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66D72B2-440A-4123-B8D5-FF048D448228}" xr6:coauthVersionLast="45" xr6:coauthVersionMax="45" xr10:uidLastSave="{00000000-0000-0000-0000-000000000000}"/>
  <bookViews>
    <workbookView xWindow="-120" yWindow="-120" windowWidth="29040" windowHeight="17640" activeTab="7" xr2:uid="{00000000-000D-0000-FFFF-FFFF00000000}"/>
  </bookViews>
  <sheets>
    <sheet name="规划表" sheetId="3" r:id="rId1"/>
    <sheet name="ID" sheetId="1" r:id="rId2"/>
    <sheet name="Skill" sheetId="4" r:id="rId3"/>
    <sheet name="Skill-Inter" sheetId="6" r:id="rId4"/>
    <sheet name="JSON" sheetId="2" r:id="rId5"/>
    <sheet name="技能相关数据源" sheetId="5" r:id="rId6"/>
    <sheet name="属性修正" sheetId="8" r:id="rId7"/>
    <sheet name="散射角度" sheetId="9" r:id="rId8"/>
    <sheet name="胜率模拟计算" sheetId="10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8" l="1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D31" i="8" s="1"/>
  <c r="AC31" i="8"/>
  <c r="AB32" i="8"/>
  <c r="AC32" i="8"/>
  <c r="AB33" i="8"/>
  <c r="AD33" i="8" s="1"/>
  <c r="AC33" i="8"/>
  <c r="AB34" i="8"/>
  <c r="AD34" i="8" s="1"/>
  <c r="AC34" i="8"/>
  <c r="AB35" i="8"/>
  <c r="AD35" i="8" s="1"/>
  <c r="AC35" i="8"/>
  <c r="AB36" i="8"/>
  <c r="AC36" i="8"/>
  <c r="AB37" i="8"/>
  <c r="AD37" i="8" s="1"/>
  <c r="AC37" i="8"/>
  <c r="AB38" i="8"/>
  <c r="AD38" i="8" s="1"/>
  <c r="AC38" i="8"/>
  <c r="AB39" i="8"/>
  <c r="AD39" i="8" s="1"/>
  <c r="AC39" i="8"/>
  <c r="AB40" i="8"/>
  <c r="AC40" i="8"/>
  <c r="AB41" i="8"/>
  <c r="AD41" i="8" s="1"/>
  <c r="AC41" i="8"/>
  <c r="AB42" i="8"/>
  <c r="AD42" i="8" s="1"/>
  <c r="AC42" i="8"/>
  <c r="AB43" i="8"/>
  <c r="AC43" i="8"/>
  <c r="AB44" i="8"/>
  <c r="AC44" i="8"/>
  <c r="AB45" i="8"/>
  <c r="AD45" i="8" s="1"/>
  <c r="AC45" i="8"/>
  <c r="AB46" i="8"/>
  <c r="AC46" i="8"/>
  <c r="AB47" i="8"/>
  <c r="AC47" i="8"/>
  <c r="AB48" i="8"/>
  <c r="AC48" i="8"/>
  <c r="AB49" i="8"/>
  <c r="AD49" i="8" s="1"/>
  <c r="AC49" i="8"/>
  <c r="AB50" i="8"/>
  <c r="AC50" i="8"/>
  <c r="AB51" i="8"/>
  <c r="AC51" i="8"/>
  <c r="AB52" i="8"/>
  <c r="AC52" i="8"/>
  <c r="AB53" i="8"/>
  <c r="AC53" i="8"/>
  <c r="AB54" i="8"/>
  <c r="AC54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AB94" i="8"/>
  <c r="AC94" i="8"/>
  <c r="AB95" i="8"/>
  <c r="AC95" i="8"/>
  <c r="AB96" i="8"/>
  <c r="AC96" i="8"/>
  <c r="AB97" i="8"/>
  <c r="AC97" i="8"/>
  <c r="AB98" i="8"/>
  <c r="AC98" i="8"/>
  <c r="AB99" i="8"/>
  <c r="AC99" i="8"/>
  <c r="AB100" i="8"/>
  <c r="AC100" i="8"/>
  <c r="AB101" i="8"/>
  <c r="AC101" i="8"/>
  <c r="AB102" i="8"/>
  <c r="AC102" i="8"/>
  <c r="AB103" i="8"/>
  <c r="AC103" i="8"/>
  <c r="AB104" i="8"/>
  <c r="AC104" i="8"/>
  <c r="AB105" i="8"/>
  <c r="AC105" i="8"/>
  <c r="AB106" i="8"/>
  <c r="AC106" i="8"/>
  <c r="AB107" i="8"/>
  <c r="AC107" i="8"/>
  <c r="AB108" i="8"/>
  <c r="AC108" i="8"/>
  <c r="AB109" i="8"/>
  <c r="AC109" i="8"/>
  <c r="AB110" i="8"/>
  <c r="AC110" i="8"/>
  <c r="AB111" i="8"/>
  <c r="AC111" i="8"/>
  <c r="AB112" i="8"/>
  <c r="AC112" i="8"/>
  <c r="AB113" i="8"/>
  <c r="AC113" i="8"/>
  <c r="AB114" i="8"/>
  <c r="AC114" i="8"/>
  <c r="AB115" i="8"/>
  <c r="AC115" i="8"/>
  <c r="AB116" i="8"/>
  <c r="AC116" i="8"/>
  <c r="AB117" i="8"/>
  <c r="AC117" i="8"/>
  <c r="AB118" i="8"/>
  <c r="AC118" i="8"/>
  <c r="AB119" i="8"/>
  <c r="AC119" i="8"/>
  <c r="AB120" i="8"/>
  <c r="AC120" i="8"/>
  <c r="AB121" i="8"/>
  <c r="AC121" i="8"/>
  <c r="AB122" i="8"/>
  <c r="AC122" i="8"/>
  <c r="AB123" i="8"/>
  <c r="AC123" i="8"/>
  <c r="AB124" i="8"/>
  <c r="AC124" i="8"/>
  <c r="AB125" i="8"/>
  <c r="AC125" i="8"/>
  <c r="AB126" i="8"/>
  <c r="AC126" i="8"/>
  <c r="AB127" i="8"/>
  <c r="AC127" i="8"/>
  <c r="AB128" i="8"/>
  <c r="AC128" i="8"/>
  <c r="AB129" i="8"/>
  <c r="AC129" i="8"/>
  <c r="AB130" i="8"/>
  <c r="AC130" i="8"/>
  <c r="AB131" i="8"/>
  <c r="AC131" i="8"/>
  <c r="AB2" i="8"/>
  <c r="AC2" i="8"/>
  <c r="AB3" i="8"/>
  <c r="AC3" i="8"/>
  <c r="AB4" i="8"/>
  <c r="AC4" i="8"/>
  <c r="AB5" i="8"/>
  <c r="AC5" i="8"/>
  <c r="AD51" i="8" l="1"/>
  <c r="AD47" i="8"/>
  <c r="AD50" i="8"/>
  <c r="AD46" i="8"/>
  <c r="AD43" i="8"/>
  <c r="AD126" i="8"/>
  <c r="AD128" i="8"/>
  <c r="AD125" i="8"/>
  <c r="AD127" i="8"/>
  <c r="AD123" i="8"/>
  <c r="AD119" i="8"/>
  <c r="AD111" i="8"/>
  <c r="AD103" i="8"/>
  <c r="AD110" i="8"/>
  <c r="AD102" i="8"/>
  <c r="AD94" i="8"/>
  <c r="AD86" i="8"/>
  <c r="AD74" i="8"/>
  <c r="AD124" i="8"/>
  <c r="AD104" i="8"/>
  <c r="AD84" i="8"/>
  <c r="AD60" i="8"/>
  <c r="AD44" i="8"/>
  <c r="AD40" i="8"/>
  <c r="AD32" i="8"/>
  <c r="AD116" i="8"/>
  <c r="AD48" i="8"/>
  <c r="AD36" i="8"/>
  <c r="AD112" i="8"/>
  <c r="AD120" i="8"/>
  <c r="AD96" i="8"/>
  <c r="AD108" i="8"/>
  <c r="C1" i="10"/>
  <c r="G1" i="10" s="1"/>
  <c r="N2" i="9"/>
  <c r="O2" i="9"/>
  <c r="P2" i="9"/>
  <c r="Q2" i="9"/>
  <c r="R2" i="9"/>
  <c r="S2" i="9"/>
  <c r="N3" i="9"/>
  <c r="O3" i="9"/>
  <c r="P3" i="9"/>
  <c r="Q3" i="9"/>
  <c r="R3" i="9"/>
  <c r="S3" i="9"/>
  <c r="M4" i="9"/>
  <c r="S4" i="9" s="1"/>
  <c r="N4" i="9"/>
  <c r="O4" i="9"/>
  <c r="P4" i="9"/>
  <c r="Q4" i="9"/>
  <c r="R4" i="9"/>
  <c r="M5" i="9"/>
  <c r="S5" i="9" s="1"/>
  <c r="N5" i="9"/>
  <c r="O5" i="9"/>
  <c r="P5" i="9"/>
  <c r="Q5" i="9"/>
  <c r="R5" i="9"/>
  <c r="M6" i="9"/>
  <c r="S6" i="9" s="1"/>
  <c r="N6" i="9"/>
  <c r="O6" i="9"/>
  <c r="P6" i="9"/>
  <c r="Q6" i="9"/>
  <c r="R6" i="9"/>
  <c r="M7" i="9"/>
  <c r="N7" i="9" s="1"/>
  <c r="O7" i="9"/>
  <c r="P7" i="9"/>
  <c r="Q7" i="9"/>
  <c r="R7" i="9"/>
  <c r="M8" i="9"/>
  <c r="N8" i="9" s="1"/>
  <c r="O8" i="9"/>
  <c r="P8" i="9"/>
  <c r="Q8" i="9"/>
  <c r="R8" i="9"/>
  <c r="M9" i="9"/>
  <c r="S9" i="9" s="1"/>
  <c r="N9" i="9"/>
  <c r="O9" i="9"/>
  <c r="P9" i="9"/>
  <c r="Q9" i="9"/>
  <c r="R9" i="9"/>
  <c r="M10" i="9"/>
  <c r="S10" i="9" s="1"/>
  <c r="O10" i="9"/>
  <c r="P10" i="9"/>
  <c r="Q10" i="9"/>
  <c r="R10" i="9"/>
  <c r="M11" i="9"/>
  <c r="N11" i="9" s="1"/>
  <c r="O11" i="9"/>
  <c r="P11" i="9"/>
  <c r="Q11" i="9"/>
  <c r="R11" i="9"/>
  <c r="M12" i="9"/>
  <c r="N12" i="9"/>
  <c r="O12" i="9"/>
  <c r="P12" i="9"/>
  <c r="Q12" i="9"/>
  <c r="T12" i="9" s="1"/>
  <c r="R12" i="9"/>
  <c r="S12" i="9"/>
  <c r="M13" i="9"/>
  <c r="N13" i="9"/>
  <c r="O13" i="9"/>
  <c r="P13" i="9"/>
  <c r="Q13" i="9"/>
  <c r="R13" i="9"/>
  <c r="S13" i="9"/>
  <c r="T13" i="9"/>
  <c r="M14" i="9"/>
  <c r="N14" i="9"/>
  <c r="O14" i="9"/>
  <c r="P14" i="9"/>
  <c r="Q14" i="9"/>
  <c r="R14" i="9"/>
  <c r="S14" i="9"/>
  <c r="T14" i="9"/>
  <c r="M15" i="9"/>
  <c r="S15" i="9" s="1"/>
  <c r="N15" i="9"/>
  <c r="O15" i="9"/>
  <c r="P15" i="9"/>
  <c r="Q15" i="9"/>
  <c r="R15" i="9"/>
  <c r="M16" i="9"/>
  <c r="S16" i="9" s="1"/>
  <c r="O16" i="9"/>
  <c r="P16" i="9"/>
  <c r="Q16" i="9"/>
  <c r="R16" i="9"/>
  <c r="M17" i="9"/>
  <c r="N17" i="9" s="1"/>
  <c r="O17" i="9"/>
  <c r="P17" i="9"/>
  <c r="Q17" i="9"/>
  <c r="R17" i="9"/>
  <c r="M18" i="9"/>
  <c r="S18" i="9" s="1"/>
  <c r="N18" i="9"/>
  <c r="O18" i="9"/>
  <c r="P18" i="9"/>
  <c r="Q18" i="9"/>
  <c r="R18" i="9"/>
  <c r="M19" i="9"/>
  <c r="S19" i="9" s="1"/>
  <c r="N19" i="9"/>
  <c r="O19" i="9"/>
  <c r="P19" i="9"/>
  <c r="Q19" i="9"/>
  <c r="R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M24" i="9"/>
  <c r="N24" i="9"/>
  <c r="O24" i="9"/>
  <c r="P24" i="9"/>
  <c r="Q24" i="9"/>
  <c r="R24" i="9"/>
  <c r="S24" i="9"/>
  <c r="T24" i="9"/>
  <c r="M25" i="9"/>
  <c r="N25" i="9"/>
  <c r="O25" i="9"/>
  <c r="P25" i="9"/>
  <c r="Q25" i="9"/>
  <c r="R25" i="9"/>
  <c r="S25" i="9"/>
  <c r="T25" i="9"/>
  <c r="M26" i="9"/>
  <c r="S26" i="9" s="1"/>
  <c r="N26" i="9"/>
  <c r="O26" i="9"/>
  <c r="P26" i="9"/>
  <c r="Q26" i="9"/>
  <c r="R26" i="9"/>
  <c r="M27" i="9"/>
  <c r="S27" i="9" s="1"/>
  <c r="N27" i="9"/>
  <c r="O27" i="9"/>
  <c r="P27" i="9"/>
  <c r="Q27" i="9"/>
  <c r="R27" i="9"/>
  <c r="M28" i="9"/>
  <c r="N28" i="9" s="1"/>
  <c r="O28" i="9"/>
  <c r="P28" i="9"/>
  <c r="Q28" i="9"/>
  <c r="R28" i="9"/>
  <c r="M29" i="9"/>
  <c r="N29" i="9" s="1"/>
  <c r="O29" i="9"/>
  <c r="P29" i="9"/>
  <c r="Q29" i="9"/>
  <c r="R29" i="9"/>
  <c r="M30" i="9"/>
  <c r="N30" i="9" s="1"/>
  <c r="O30" i="9"/>
  <c r="P30" i="9"/>
  <c r="Q30" i="9"/>
  <c r="R30" i="9"/>
  <c r="M31" i="9"/>
  <c r="S31" i="9" s="1"/>
  <c r="N31" i="9"/>
  <c r="O31" i="9"/>
  <c r="P31" i="9"/>
  <c r="Q31" i="9"/>
  <c r="R31" i="9"/>
  <c r="U2" i="8"/>
  <c r="V2" i="8"/>
  <c r="W2" i="8"/>
  <c r="X2" i="8"/>
  <c r="Y2" i="8"/>
  <c r="Z2" i="8"/>
  <c r="AA2" i="8"/>
  <c r="U3" i="8"/>
  <c r="V3" i="8"/>
  <c r="W3" i="8"/>
  <c r="X3" i="8"/>
  <c r="Y3" i="8"/>
  <c r="Z3" i="8"/>
  <c r="AA3" i="8"/>
  <c r="U4" i="8"/>
  <c r="V4" i="8"/>
  <c r="W4" i="8"/>
  <c r="X4" i="8"/>
  <c r="Y4" i="8"/>
  <c r="Z4" i="8"/>
  <c r="AA4" i="8"/>
  <c r="U5" i="8"/>
  <c r="V5" i="8"/>
  <c r="W5" i="8"/>
  <c r="X5" i="8"/>
  <c r="Y5" i="8"/>
  <c r="Z5" i="8"/>
  <c r="AA5" i="8"/>
  <c r="U6" i="8"/>
  <c r="V6" i="8"/>
  <c r="W6" i="8"/>
  <c r="X6" i="8"/>
  <c r="Y6" i="8"/>
  <c r="Z6" i="8"/>
  <c r="AA6" i="8"/>
  <c r="U7" i="8"/>
  <c r="V7" i="8"/>
  <c r="W7" i="8"/>
  <c r="X7" i="8"/>
  <c r="Y7" i="8"/>
  <c r="Z7" i="8"/>
  <c r="AA7" i="8"/>
  <c r="U8" i="8"/>
  <c r="V8" i="8"/>
  <c r="W8" i="8"/>
  <c r="X8" i="8"/>
  <c r="Y8" i="8"/>
  <c r="Z8" i="8"/>
  <c r="AA8" i="8"/>
  <c r="U9" i="8"/>
  <c r="V9" i="8"/>
  <c r="W9" i="8"/>
  <c r="X9" i="8"/>
  <c r="Y9" i="8"/>
  <c r="Z9" i="8"/>
  <c r="AA9" i="8"/>
  <c r="U10" i="8"/>
  <c r="V10" i="8"/>
  <c r="W10" i="8"/>
  <c r="X10" i="8"/>
  <c r="Y10" i="8"/>
  <c r="Z10" i="8"/>
  <c r="AA10" i="8"/>
  <c r="U11" i="8"/>
  <c r="V11" i="8"/>
  <c r="W11" i="8"/>
  <c r="X11" i="8"/>
  <c r="Y11" i="8"/>
  <c r="Z11" i="8"/>
  <c r="AA11" i="8"/>
  <c r="U12" i="8"/>
  <c r="V12" i="8"/>
  <c r="W12" i="8"/>
  <c r="X12" i="8"/>
  <c r="Y12" i="8"/>
  <c r="Z12" i="8"/>
  <c r="AA12" i="8"/>
  <c r="U13" i="8"/>
  <c r="V13" i="8"/>
  <c r="W13" i="8"/>
  <c r="X13" i="8"/>
  <c r="Y13" i="8"/>
  <c r="Z13" i="8"/>
  <c r="AA13" i="8"/>
  <c r="U14" i="8"/>
  <c r="V14" i="8"/>
  <c r="W14" i="8"/>
  <c r="X14" i="8"/>
  <c r="Y14" i="8"/>
  <c r="Z14" i="8"/>
  <c r="AA14" i="8"/>
  <c r="U15" i="8"/>
  <c r="V15" i="8"/>
  <c r="W15" i="8"/>
  <c r="X15" i="8"/>
  <c r="Y15" i="8"/>
  <c r="Z15" i="8"/>
  <c r="AA15" i="8"/>
  <c r="U16" i="8"/>
  <c r="V16" i="8"/>
  <c r="W16" i="8"/>
  <c r="X16" i="8"/>
  <c r="Y16" i="8"/>
  <c r="Z16" i="8"/>
  <c r="AA16" i="8"/>
  <c r="U17" i="8"/>
  <c r="V17" i="8"/>
  <c r="W17" i="8"/>
  <c r="X17" i="8"/>
  <c r="Y17" i="8"/>
  <c r="Z17" i="8"/>
  <c r="AA17" i="8"/>
  <c r="U18" i="8"/>
  <c r="V18" i="8"/>
  <c r="W18" i="8"/>
  <c r="X18" i="8"/>
  <c r="Y18" i="8"/>
  <c r="Z18" i="8"/>
  <c r="AA18" i="8"/>
  <c r="U19" i="8"/>
  <c r="V19" i="8"/>
  <c r="W19" i="8"/>
  <c r="X19" i="8"/>
  <c r="Y19" i="8"/>
  <c r="Z19" i="8"/>
  <c r="AA19" i="8"/>
  <c r="U20" i="8"/>
  <c r="V20" i="8"/>
  <c r="W20" i="8"/>
  <c r="X20" i="8"/>
  <c r="Y20" i="8"/>
  <c r="Z20" i="8"/>
  <c r="AA20" i="8"/>
  <c r="U21" i="8"/>
  <c r="V21" i="8"/>
  <c r="W21" i="8"/>
  <c r="X21" i="8"/>
  <c r="Y21" i="8"/>
  <c r="Z21" i="8"/>
  <c r="AA21" i="8"/>
  <c r="U22" i="8"/>
  <c r="V22" i="8"/>
  <c r="W22" i="8"/>
  <c r="X22" i="8"/>
  <c r="Y22" i="8"/>
  <c r="Z22" i="8"/>
  <c r="AA22" i="8"/>
  <c r="U23" i="8"/>
  <c r="V23" i="8"/>
  <c r="W23" i="8"/>
  <c r="X23" i="8"/>
  <c r="Y23" i="8"/>
  <c r="Z23" i="8"/>
  <c r="AA23" i="8"/>
  <c r="U24" i="8"/>
  <c r="V24" i="8"/>
  <c r="W24" i="8"/>
  <c r="X24" i="8"/>
  <c r="Y24" i="8"/>
  <c r="Z24" i="8"/>
  <c r="AA24" i="8"/>
  <c r="U25" i="8"/>
  <c r="V25" i="8"/>
  <c r="W25" i="8"/>
  <c r="X25" i="8"/>
  <c r="Y25" i="8"/>
  <c r="Z25" i="8"/>
  <c r="AA25" i="8"/>
  <c r="U26" i="8"/>
  <c r="V26" i="8"/>
  <c r="W26" i="8"/>
  <c r="X26" i="8"/>
  <c r="Y26" i="8"/>
  <c r="Z26" i="8"/>
  <c r="AA26" i="8"/>
  <c r="U27" i="8"/>
  <c r="V27" i="8"/>
  <c r="W27" i="8"/>
  <c r="X27" i="8"/>
  <c r="Y27" i="8"/>
  <c r="Z27" i="8"/>
  <c r="AA27" i="8"/>
  <c r="U28" i="8"/>
  <c r="V28" i="8"/>
  <c r="W28" i="8"/>
  <c r="X28" i="8"/>
  <c r="Y28" i="8"/>
  <c r="Z28" i="8"/>
  <c r="AA28" i="8"/>
  <c r="U29" i="8"/>
  <c r="V29" i="8"/>
  <c r="W29" i="8"/>
  <c r="X29" i="8"/>
  <c r="Y29" i="8"/>
  <c r="Z29" i="8"/>
  <c r="AA29" i="8"/>
  <c r="U30" i="8"/>
  <c r="V30" i="8"/>
  <c r="W30" i="8"/>
  <c r="X30" i="8"/>
  <c r="Y30" i="8"/>
  <c r="Z30" i="8"/>
  <c r="AA30" i="8"/>
  <c r="U31" i="8"/>
  <c r="V31" i="8"/>
  <c r="W31" i="8"/>
  <c r="X31" i="8"/>
  <c r="Y31" i="8"/>
  <c r="Z31" i="8"/>
  <c r="AA31" i="8"/>
  <c r="U32" i="8"/>
  <c r="V32" i="8"/>
  <c r="W32" i="8"/>
  <c r="X32" i="8"/>
  <c r="Y32" i="8"/>
  <c r="Z32" i="8"/>
  <c r="AA32" i="8"/>
  <c r="U33" i="8"/>
  <c r="V33" i="8"/>
  <c r="W33" i="8"/>
  <c r="X33" i="8"/>
  <c r="Y33" i="8"/>
  <c r="Z33" i="8"/>
  <c r="AA33" i="8"/>
  <c r="U34" i="8"/>
  <c r="V34" i="8"/>
  <c r="W34" i="8"/>
  <c r="X34" i="8"/>
  <c r="Y34" i="8"/>
  <c r="Z34" i="8"/>
  <c r="AA34" i="8"/>
  <c r="U35" i="8"/>
  <c r="V35" i="8"/>
  <c r="W35" i="8"/>
  <c r="X35" i="8"/>
  <c r="Y35" i="8"/>
  <c r="Z35" i="8"/>
  <c r="AA35" i="8"/>
  <c r="U36" i="8"/>
  <c r="V36" i="8"/>
  <c r="W36" i="8"/>
  <c r="X36" i="8"/>
  <c r="Y36" i="8"/>
  <c r="Z36" i="8"/>
  <c r="AA36" i="8"/>
  <c r="U37" i="8"/>
  <c r="V37" i="8"/>
  <c r="W37" i="8"/>
  <c r="X37" i="8"/>
  <c r="Y37" i="8"/>
  <c r="Z37" i="8"/>
  <c r="AA37" i="8"/>
  <c r="U38" i="8"/>
  <c r="V38" i="8"/>
  <c r="W38" i="8"/>
  <c r="X38" i="8"/>
  <c r="Y38" i="8"/>
  <c r="Z38" i="8"/>
  <c r="AA38" i="8"/>
  <c r="U39" i="8"/>
  <c r="V39" i="8"/>
  <c r="W39" i="8"/>
  <c r="X39" i="8"/>
  <c r="Y39" i="8"/>
  <c r="Z39" i="8"/>
  <c r="AA39" i="8"/>
  <c r="U40" i="8"/>
  <c r="V40" i="8"/>
  <c r="W40" i="8"/>
  <c r="X40" i="8"/>
  <c r="Y40" i="8"/>
  <c r="Z40" i="8"/>
  <c r="AA40" i="8"/>
  <c r="U41" i="8"/>
  <c r="V41" i="8"/>
  <c r="W41" i="8"/>
  <c r="X41" i="8"/>
  <c r="Y41" i="8"/>
  <c r="Z41" i="8"/>
  <c r="AA41" i="8"/>
  <c r="U42" i="8"/>
  <c r="V42" i="8"/>
  <c r="W42" i="8"/>
  <c r="X42" i="8"/>
  <c r="Y42" i="8"/>
  <c r="Z42" i="8"/>
  <c r="AA42" i="8"/>
  <c r="U43" i="8"/>
  <c r="V43" i="8"/>
  <c r="W43" i="8"/>
  <c r="X43" i="8"/>
  <c r="Y43" i="8"/>
  <c r="Z43" i="8"/>
  <c r="AA43" i="8"/>
  <c r="U44" i="8"/>
  <c r="V44" i="8"/>
  <c r="W44" i="8"/>
  <c r="X44" i="8"/>
  <c r="Y44" i="8"/>
  <c r="Z44" i="8"/>
  <c r="AA44" i="8"/>
  <c r="U45" i="8"/>
  <c r="V45" i="8"/>
  <c r="W45" i="8"/>
  <c r="X45" i="8"/>
  <c r="Y45" i="8"/>
  <c r="Z45" i="8"/>
  <c r="AA45" i="8"/>
  <c r="U46" i="8"/>
  <c r="V46" i="8"/>
  <c r="W46" i="8"/>
  <c r="X46" i="8"/>
  <c r="Y46" i="8"/>
  <c r="Z46" i="8"/>
  <c r="AA46" i="8"/>
  <c r="U47" i="8"/>
  <c r="V47" i="8"/>
  <c r="W47" i="8"/>
  <c r="X47" i="8"/>
  <c r="Y47" i="8"/>
  <c r="Z47" i="8"/>
  <c r="AA47" i="8"/>
  <c r="U48" i="8"/>
  <c r="V48" i="8"/>
  <c r="W48" i="8"/>
  <c r="X48" i="8"/>
  <c r="Y48" i="8"/>
  <c r="Z48" i="8"/>
  <c r="AA48" i="8"/>
  <c r="U49" i="8"/>
  <c r="V49" i="8"/>
  <c r="W49" i="8"/>
  <c r="X49" i="8"/>
  <c r="Y49" i="8"/>
  <c r="Z49" i="8"/>
  <c r="AA49" i="8"/>
  <c r="U50" i="8"/>
  <c r="V50" i="8"/>
  <c r="W50" i="8"/>
  <c r="X50" i="8"/>
  <c r="Y50" i="8"/>
  <c r="Z50" i="8"/>
  <c r="AA50" i="8"/>
  <c r="U51" i="8"/>
  <c r="V51" i="8"/>
  <c r="W51" i="8"/>
  <c r="X51" i="8"/>
  <c r="Y51" i="8"/>
  <c r="Z51" i="8"/>
  <c r="AA51" i="8"/>
  <c r="U52" i="8"/>
  <c r="V52" i="8"/>
  <c r="W52" i="8"/>
  <c r="X52" i="8"/>
  <c r="Y52" i="8"/>
  <c r="Z52" i="8"/>
  <c r="AA52" i="8"/>
  <c r="AD52" i="8" s="1"/>
  <c r="U53" i="8"/>
  <c r="V53" i="8"/>
  <c r="W53" i="8"/>
  <c r="X53" i="8"/>
  <c r="Y53" i="8"/>
  <c r="Z53" i="8"/>
  <c r="AA53" i="8"/>
  <c r="AD53" i="8" s="1"/>
  <c r="U54" i="8"/>
  <c r="V54" i="8"/>
  <c r="W54" i="8"/>
  <c r="X54" i="8"/>
  <c r="Y54" i="8"/>
  <c r="Z54" i="8"/>
  <c r="AA54" i="8"/>
  <c r="AD54" i="8" s="1"/>
  <c r="U55" i="8"/>
  <c r="V55" i="8"/>
  <c r="W55" i="8"/>
  <c r="X55" i="8"/>
  <c r="Y55" i="8"/>
  <c r="Z55" i="8"/>
  <c r="AA55" i="8"/>
  <c r="AD55" i="8" s="1"/>
  <c r="U56" i="8"/>
  <c r="V56" i="8"/>
  <c r="W56" i="8"/>
  <c r="X56" i="8"/>
  <c r="Y56" i="8"/>
  <c r="Z56" i="8"/>
  <c r="AA56" i="8"/>
  <c r="AD56" i="8" s="1"/>
  <c r="U57" i="8"/>
  <c r="V57" i="8"/>
  <c r="W57" i="8"/>
  <c r="X57" i="8"/>
  <c r="Y57" i="8"/>
  <c r="Z57" i="8"/>
  <c r="AA57" i="8"/>
  <c r="AD57" i="8" s="1"/>
  <c r="U58" i="8"/>
  <c r="V58" i="8"/>
  <c r="W58" i="8"/>
  <c r="X58" i="8"/>
  <c r="Y58" i="8"/>
  <c r="Z58" i="8"/>
  <c r="AA58" i="8"/>
  <c r="AD58" i="8" s="1"/>
  <c r="U59" i="8"/>
  <c r="V59" i="8"/>
  <c r="W59" i="8"/>
  <c r="X59" i="8"/>
  <c r="Y59" i="8"/>
  <c r="Z59" i="8"/>
  <c r="AA59" i="8"/>
  <c r="AD59" i="8" s="1"/>
  <c r="U60" i="8"/>
  <c r="V60" i="8"/>
  <c r="W60" i="8"/>
  <c r="X60" i="8"/>
  <c r="Y60" i="8"/>
  <c r="Z60" i="8"/>
  <c r="AA60" i="8"/>
  <c r="U61" i="8"/>
  <c r="V61" i="8"/>
  <c r="W61" i="8"/>
  <c r="X61" i="8"/>
  <c r="Y61" i="8"/>
  <c r="Z61" i="8"/>
  <c r="AA61" i="8"/>
  <c r="AD61" i="8" s="1"/>
  <c r="U62" i="8"/>
  <c r="V62" i="8"/>
  <c r="W62" i="8"/>
  <c r="X62" i="8"/>
  <c r="Y62" i="8"/>
  <c r="Z62" i="8"/>
  <c r="AA62" i="8"/>
  <c r="AD62" i="8" s="1"/>
  <c r="U63" i="8"/>
  <c r="V63" i="8"/>
  <c r="W63" i="8"/>
  <c r="X63" i="8"/>
  <c r="Y63" i="8"/>
  <c r="Z63" i="8"/>
  <c r="AA63" i="8"/>
  <c r="AD63" i="8" s="1"/>
  <c r="U64" i="8"/>
  <c r="V64" i="8"/>
  <c r="W64" i="8"/>
  <c r="X64" i="8"/>
  <c r="Y64" i="8"/>
  <c r="Z64" i="8"/>
  <c r="AA64" i="8"/>
  <c r="AD64" i="8" s="1"/>
  <c r="U65" i="8"/>
  <c r="V65" i="8"/>
  <c r="W65" i="8"/>
  <c r="X65" i="8"/>
  <c r="Y65" i="8"/>
  <c r="Z65" i="8"/>
  <c r="AA65" i="8"/>
  <c r="AD65" i="8" s="1"/>
  <c r="U66" i="8"/>
  <c r="V66" i="8"/>
  <c r="W66" i="8"/>
  <c r="X66" i="8"/>
  <c r="Y66" i="8"/>
  <c r="Z66" i="8"/>
  <c r="AA66" i="8"/>
  <c r="AD66" i="8" s="1"/>
  <c r="U67" i="8"/>
  <c r="V67" i="8"/>
  <c r="W67" i="8"/>
  <c r="X67" i="8"/>
  <c r="Y67" i="8"/>
  <c r="Z67" i="8"/>
  <c r="AA67" i="8"/>
  <c r="AD67" i="8" s="1"/>
  <c r="U68" i="8"/>
  <c r="V68" i="8"/>
  <c r="W68" i="8"/>
  <c r="X68" i="8"/>
  <c r="Y68" i="8"/>
  <c r="Z68" i="8"/>
  <c r="AA68" i="8"/>
  <c r="AD68" i="8" s="1"/>
  <c r="U69" i="8"/>
  <c r="V69" i="8"/>
  <c r="W69" i="8"/>
  <c r="X69" i="8"/>
  <c r="Y69" i="8"/>
  <c r="Z69" i="8"/>
  <c r="AA69" i="8"/>
  <c r="AD69" i="8" s="1"/>
  <c r="U70" i="8"/>
  <c r="V70" i="8"/>
  <c r="W70" i="8"/>
  <c r="X70" i="8"/>
  <c r="Y70" i="8"/>
  <c r="Z70" i="8"/>
  <c r="AA70" i="8"/>
  <c r="AD70" i="8" s="1"/>
  <c r="U71" i="8"/>
  <c r="V71" i="8"/>
  <c r="W71" i="8"/>
  <c r="X71" i="8"/>
  <c r="Y71" i="8"/>
  <c r="Z71" i="8"/>
  <c r="AA71" i="8"/>
  <c r="AD71" i="8" s="1"/>
  <c r="U72" i="8"/>
  <c r="V72" i="8"/>
  <c r="W72" i="8"/>
  <c r="X72" i="8"/>
  <c r="Y72" i="8"/>
  <c r="Z72" i="8"/>
  <c r="AA72" i="8"/>
  <c r="AD72" i="8" s="1"/>
  <c r="U73" i="8"/>
  <c r="V73" i="8"/>
  <c r="W73" i="8"/>
  <c r="X73" i="8"/>
  <c r="Y73" i="8"/>
  <c r="Z73" i="8"/>
  <c r="AA73" i="8"/>
  <c r="AD73" i="8" s="1"/>
  <c r="U74" i="8"/>
  <c r="V74" i="8"/>
  <c r="W74" i="8"/>
  <c r="X74" i="8"/>
  <c r="Y74" i="8"/>
  <c r="Z74" i="8"/>
  <c r="AA74" i="8"/>
  <c r="U75" i="8"/>
  <c r="V75" i="8"/>
  <c r="W75" i="8"/>
  <c r="X75" i="8"/>
  <c r="Y75" i="8"/>
  <c r="Z75" i="8"/>
  <c r="AA75" i="8"/>
  <c r="AD75" i="8" s="1"/>
  <c r="U76" i="8"/>
  <c r="V76" i="8"/>
  <c r="W76" i="8"/>
  <c r="X76" i="8"/>
  <c r="Y76" i="8"/>
  <c r="Z76" i="8"/>
  <c r="AA76" i="8"/>
  <c r="AD76" i="8" s="1"/>
  <c r="U77" i="8"/>
  <c r="V77" i="8"/>
  <c r="W77" i="8"/>
  <c r="X77" i="8"/>
  <c r="Y77" i="8"/>
  <c r="Z77" i="8"/>
  <c r="AA77" i="8"/>
  <c r="AD77" i="8" s="1"/>
  <c r="U78" i="8"/>
  <c r="V78" i="8"/>
  <c r="W78" i="8"/>
  <c r="X78" i="8"/>
  <c r="Y78" i="8"/>
  <c r="Z78" i="8"/>
  <c r="AA78" i="8"/>
  <c r="AD78" i="8" s="1"/>
  <c r="U79" i="8"/>
  <c r="V79" i="8"/>
  <c r="W79" i="8"/>
  <c r="X79" i="8"/>
  <c r="Y79" i="8"/>
  <c r="Z79" i="8"/>
  <c r="AA79" i="8"/>
  <c r="AD79" i="8" s="1"/>
  <c r="U80" i="8"/>
  <c r="V80" i="8"/>
  <c r="W80" i="8"/>
  <c r="X80" i="8"/>
  <c r="Y80" i="8"/>
  <c r="Z80" i="8"/>
  <c r="AA80" i="8"/>
  <c r="AD80" i="8" s="1"/>
  <c r="U81" i="8"/>
  <c r="V81" i="8"/>
  <c r="W81" i="8"/>
  <c r="X81" i="8"/>
  <c r="Y81" i="8"/>
  <c r="Z81" i="8"/>
  <c r="AA81" i="8"/>
  <c r="AD81" i="8" s="1"/>
  <c r="U82" i="8"/>
  <c r="V82" i="8"/>
  <c r="W82" i="8"/>
  <c r="X82" i="8"/>
  <c r="Y82" i="8"/>
  <c r="Z82" i="8"/>
  <c r="AA82" i="8"/>
  <c r="AD82" i="8" s="1"/>
  <c r="U83" i="8"/>
  <c r="V83" i="8"/>
  <c r="W83" i="8"/>
  <c r="X83" i="8"/>
  <c r="Y83" i="8"/>
  <c r="Z83" i="8"/>
  <c r="AA83" i="8"/>
  <c r="AD83" i="8" s="1"/>
  <c r="U84" i="8"/>
  <c r="V84" i="8"/>
  <c r="W84" i="8"/>
  <c r="X84" i="8"/>
  <c r="Y84" i="8"/>
  <c r="Z84" i="8"/>
  <c r="AA84" i="8"/>
  <c r="U85" i="8"/>
  <c r="V85" i="8"/>
  <c r="W85" i="8"/>
  <c r="X85" i="8"/>
  <c r="Y85" i="8"/>
  <c r="Z85" i="8"/>
  <c r="AA85" i="8"/>
  <c r="AD85" i="8" s="1"/>
  <c r="U86" i="8"/>
  <c r="V86" i="8"/>
  <c r="W86" i="8"/>
  <c r="X86" i="8"/>
  <c r="Y86" i="8"/>
  <c r="Z86" i="8"/>
  <c r="AA86" i="8"/>
  <c r="U87" i="8"/>
  <c r="V87" i="8"/>
  <c r="W87" i="8"/>
  <c r="X87" i="8"/>
  <c r="Y87" i="8"/>
  <c r="Z87" i="8"/>
  <c r="AA87" i="8"/>
  <c r="AD87" i="8" s="1"/>
  <c r="U88" i="8"/>
  <c r="V88" i="8"/>
  <c r="W88" i="8"/>
  <c r="X88" i="8"/>
  <c r="Y88" i="8"/>
  <c r="Z88" i="8"/>
  <c r="AA88" i="8"/>
  <c r="AD88" i="8" s="1"/>
  <c r="U89" i="8"/>
  <c r="V89" i="8"/>
  <c r="W89" i="8"/>
  <c r="X89" i="8"/>
  <c r="Y89" i="8"/>
  <c r="Z89" i="8"/>
  <c r="AA89" i="8"/>
  <c r="AD89" i="8" s="1"/>
  <c r="U90" i="8"/>
  <c r="V90" i="8"/>
  <c r="W90" i="8"/>
  <c r="X90" i="8"/>
  <c r="Y90" i="8"/>
  <c r="Z90" i="8"/>
  <c r="AA90" i="8"/>
  <c r="AD90" i="8" s="1"/>
  <c r="U91" i="8"/>
  <c r="V91" i="8"/>
  <c r="W91" i="8"/>
  <c r="X91" i="8"/>
  <c r="Y91" i="8"/>
  <c r="Z91" i="8"/>
  <c r="AA91" i="8"/>
  <c r="AD91" i="8" s="1"/>
  <c r="U92" i="8"/>
  <c r="V92" i="8"/>
  <c r="W92" i="8"/>
  <c r="X92" i="8"/>
  <c r="Y92" i="8"/>
  <c r="Z92" i="8"/>
  <c r="AA92" i="8"/>
  <c r="AD92" i="8" s="1"/>
  <c r="U93" i="8"/>
  <c r="V93" i="8"/>
  <c r="W93" i="8"/>
  <c r="X93" i="8"/>
  <c r="Y93" i="8"/>
  <c r="Z93" i="8"/>
  <c r="AA93" i="8"/>
  <c r="AD93" i="8" s="1"/>
  <c r="U94" i="8"/>
  <c r="V94" i="8"/>
  <c r="W94" i="8"/>
  <c r="X94" i="8"/>
  <c r="Y94" i="8"/>
  <c r="Z94" i="8"/>
  <c r="AA94" i="8"/>
  <c r="U95" i="8"/>
  <c r="V95" i="8"/>
  <c r="W95" i="8"/>
  <c r="X95" i="8"/>
  <c r="Y95" i="8"/>
  <c r="Z95" i="8"/>
  <c r="AA95" i="8"/>
  <c r="AD95" i="8" s="1"/>
  <c r="U96" i="8"/>
  <c r="V96" i="8"/>
  <c r="W96" i="8"/>
  <c r="X96" i="8"/>
  <c r="Y96" i="8"/>
  <c r="Z96" i="8"/>
  <c r="AA96" i="8"/>
  <c r="U97" i="8"/>
  <c r="V97" i="8"/>
  <c r="W97" i="8"/>
  <c r="X97" i="8"/>
  <c r="Y97" i="8"/>
  <c r="Z97" i="8"/>
  <c r="AA97" i="8"/>
  <c r="AD97" i="8" s="1"/>
  <c r="U98" i="8"/>
  <c r="V98" i="8"/>
  <c r="W98" i="8"/>
  <c r="X98" i="8"/>
  <c r="Y98" i="8"/>
  <c r="Z98" i="8"/>
  <c r="AA98" i="8"/>
  <c r="AD98" i="8" s="1"/>
  <c r="U99" i="8"/>
  <c r="V99" i="8"/>
  <c r="W99" i="8"/>
  <c r="X99" i="8"/>
  <c r="Y99" i="8"/>
  <c r="Z99" i="8"/>
  <c r="AA99" i="8"/>
  <c r="AD99" i="8" s="1"/>
  <c r="U100" i="8"/>
  <c r="V100" i="8"/>
  <c r="W100" i="8"/>
  <c r="X100" i="8"/>
  <c r="Y100" i="8"/>
  <c r="Z100" i="8"/>
  <c r="AA100" i="8"/>
  <c r="AD100" i="8" s="1"/>
  <c r="U101" i="8"/>
  <c r="V101" i="8"/>
  <c r="W101" i="8"/>
  <c r="X101" i="8"/>
  <c r="Y101" i="8"/>
  <c r="Z101" i="8"/>
  <c r="AA101" i="8"/>
  <c r="AD101" i="8" s="1"/>
  <c r="U102" i="8"/>
  <c r="V102" i="8"/>
  <c r="W102" i="8"/>
  <c r="X102" i="8"/>
  <c r="Y102" i="8"/>
  <c r="Z102" i="8"/>
  <c r="AA102" i="8"/>
  <c r="U103" i="8"/>
  <c r="V103" i="8"/>
  <c r="W103" i="8"/>
  <c r="X103" i="8"/>
  <c r="Y103" i="8"/>
  <c r="Z103" i="8"/>
  <c r="AA103" i="8"/>
  <c r="U104" i="8"/>
  <c r="V104" i="8"/>
  <c r="W104" i="8"/>
  <c r="X104" i="8"/>
  <c r="Y104" i="8"/>
  <c r="Z104" i="8"/>
  <c r="AA104" i="8"/>
  <c r="U105" i="8"/>
  <c r="V105" i="8"/>
  <c r="W105" i="8"/>
  <c r="X105" i="8"/>
  <c r="Y105" i="8"/>
  <c r="Z105" i="8"/>
  <c r="AA105" i="8"/>
  <c r="AD105" i="8" s="1"/>
  <c r="U106" i="8"/>
  <c r="V106" i="8"/>
  <c r="W106" i="8"/>
  <c r="X106" i="8"/>
  <c r="Y106" i="8"/>
  <c r="Z106" i="8"/>
  <c r="AA106" i="8"/>
  <c r="AD106" i="8" s="1"/>
  <c r="U107" i="8"/>
  <c r="V107" i="8"/>
  <c r="W107" i="8"/>
  <c r="X107" i="8"/>
  <c r="Y107" i="8"/>
  <c r="Z107" i="8"/>
  <c r="AA107" i="8"/>
  <c r="AD107" i="8" s="1"/>
  <c r="U108" i="8"/>
  <c r="V108" i="8"/>
  <c r="W108" i="8"/>
  <c r="X108" i="8"/>
  <c r="Y108" i="8"/>
  <c r="Z108" i="8"/>
  <c r="AA108" i="8"/>
  <c r="U109" i="8"/>
  <c r="V109" i="8"/>
  <c r="W109" i="8"/>
  <c r="X109" i="8"/>
  <c r="Y109" i="8"/>
  <c r="Z109" i="8"/>
  <c r="AA109" i="8"/>
  <c r="AD109" i="8" s="1"/>
  <c r="U110" i="8"/>
  <c r="V110" i="8"/>
  <c r="W110" i="8"/>
  <c r="X110" i="8"/>
  <c r="Y110" i="8"/>
  <c r="Z110" i="8"/>
  <c r="AA110" i="8"/>
  <c r="U111" i="8"/>
  <c r="V111" i="8"/>
  <c r="W111" i="8"/>
  <c r="X111" i="8"/>
  <c r="Y111" i="8"/>
  <c r="Z111" i="8"/>
  <c r="AA111" i="8"/>
  <c r="U112" i="8"/>
  <c r="V112" i="8"/>
  <c r="W112" i="8"/>
  <c r="X112" i="8"/>
  <c r="Y112" i="8"/>
  <c r="Z112" i="8"/>
  <c r="AA112" i="8"/>
  <c r="U113" i="8"/>
  <c r="V113" i="8"/>
  <c r="W113" i="8"/>
  <c r="X113" i="8"/>
  <c r="Y113" i="8"/>
  <c r="Z113" i="8"/>
  <c r="AA113" i="8"/>
  <c r="AD113" i="8" s="1"/>
  <c r="U114" i="8"/>
  <c r="V114" i="8"/>
  <c r="W114" i="8"/>
  <c r="X114" i="8"/>
  <c r="Y114" i="8"/>
  <c r="Z114" i="8"/>
  <c r="AA114" i="8"/>
  <c r="AD114" i="8" s="1"/>
  <c r="U115" i="8"/>
  <c r="V115" i="8"/>
  <c r="W115" i="8"/>
  <c r="X115" i="8"/>
  <c r="Y115" i="8"/>
  <c r="Z115" i="8"/>
  <c r="AA115" i="8"/>
  <c r="AD115" i="8" s="1"/>
  <c r="U116" i="8"/>
  <c r="V116" i="8"/>
  <c r="W116" i="8"/>
  <c r="X116" i="8"/>
  <c r="Y116" i="8"/>
  <c r="Z116" i="8"/>
  <c r="AA116" i="8"/>
  <c r="U117" i="8"/>
  <c r="V117" i="8"/>
  <c r="W117" i="8"/>
  <c r="X117" i="8"/>
  <c r="Y117" i="8"/>
  <c r="Z117" i="8"/>
  <c r="AA117" i="8"/>
  <c r="AD117" i="8" s="1"/>
  <c r="U118" i="8"/>
  <c r="V118" i="8"/>
  <c r="W118" i="8"/>
  <c r="X118" i="8"/>
  <c r="Y118" i="8"/>
  <c r="Z118" i="8"/>
  <c r="AA118" i="8"/>
  <c r="AD118" i="8" s="1"/>
  <c r="U119" i="8"/>
  <c r="V119" i="8"/>
  <c r="W119" i="8"/>
  <c r="X119" i="8"/>
  <c r="Y119" i="8"/>
  <c r="Z119" i="8"/>
  <c r="AA119" i="8"/>
  <c r="U120" i="8"/>
  <c r="V120" i="8"/>
  <c r="W120" i="8"/>
  <c r="X120" i="8"/>
  <c r="Y120" i="8"/>
  <c r="Z120" i="8"/>
  <c r="AA120" i="8"/>
  <c r="U121" i="8"/>
  <c r="V121" i="8"/>
  <c r="W121" i="8"/>
  <c r="X121" i="8"/>
  <c r="Y121" i="8"/>
  <c r="Z121" i="8"/>
  <c r="AA121" i="8"/>
  <c r="AD121" i="8" s="1"/>
  <c r="U122" i="8"/>
  <c r="V122" i="8"/>
  <c r="W122" i="8"/>
  <c r="X122" i="8"/>
  <c r="Y122" i="8"/>
  <c r="Z122" i="8"/>
  <c r="AA122" i="8"/>
  <c r="AD122" i="8" s="1"/>
  <c r="U123" i="8"/>
  <c r="V123" i="8"/>
  <c r="W123" i="8"/>
  <c r="X123" i="8"/>
  <c r="Y123" i="8"/>
  <c r="Z123" i="8"/>
  <c r="AA123" i="8"/>
  <c r="U124" i="8"/>
  <c r="V124" i="8"/>
  <c r="W124" i="8"/>
  <c r="X124" i="8"/>
  <c r="Y124" i="8"/>
  <c r="Z124" i="8"/>
  <c r="AA124" i="8"/>
  <c r="U125" i="8"/>
  <c r="V125" i="8"/>
  <c r="W125" i="8"/>
  <c r="X125" i="8"/>
  <c r="Y125" i="8"/>
  <c r="Z125" i="8"/>
  <c r="AA125" i="8"/>
  <c r="U126" i="8"/>
  <c r="V126" i="8"/>
  <c r="W126" i="8"/>
  <c r="X126" i="8"/>
  <c r="Y126" i="8"/>
  <c r="Z126" i="8"/>
  <c r="AA126" i="8"/>
  <c r="U127" i="8"/>
  <c r="V127" i="8"/>
  <c r="W127" i="8"/>
  <c r="X127" i="8"/>
  <c r="Y127" i="8"/>
  <c r="Z127" i="8"/>
  <c r="AA127" i="8"/>
  <c r="U128" i="8"/>
  <c r="V128" i="8"/>
  <c r="W128" i="8"/>
  <c r="X128" i="8"/>
  <c r="Y128" i="8"/>
  <c r="Z128" i="8"/>
  <c r="AA128" i="8"/>
  <c r="U129" i="8"/>
  <c r="V129" i="8"/>
  <c r="W129" i="8"/>
  <c r="X129" i="8"/>
  <c r="Y129" i="8"/>
  <c r="Z129" i="8"/>
  <c r="AA129" i="8"/>
  <c r="AD129" i="8" s="1"/>
  <c r="U130" i="8"/>
  <c r="V130" i="8"/>
  <c r="W130" i="8"/>
  <c r="X130" i="8"/>
  <c r="Y130" i="8"/>
  <c r="Z130" i="8"/>
  <c r="AA130" i="8"/>
  <c r="AD130" i="8" s="1"/>
  <c r="U131" i="8"/>
  <c r="V131" i="8"/>
  <c r="W131" i="8"/>
  <c r="X131" i="8"/>
  <c r="Y131" i="8"/>
  <c r="Z131" i="8"/>
  <c r="AA131" i="8"/>
  <c r="AD131" i="8" s="1"/>
  <c r="AD25" i="8" l="1"/>
  <c r="AD30" i="8"/>
  <c r="AD26" i="8"/>
  <c r="AD20" i="8"/>
  <c r="AD29" i="8"/>
  <c r="AD21" i="8"/>
  <c r="AD22" i="8"/>
  <c r="AD27" i="8"/>
  <c r="AD23" i="8"/>
  <c r="AD28" i="8"/>
  <c r="AD24" i="8"/>
  <c r="AD15" i="8"/>
  <c r="T26" i="9"/>
  <c r="T27" i="9"/>
  <c r="T31" i="9"/>
  <c r="S30" i="9"/>
  <c r="T30" i="9" s="1"/>
  <c r="S29" i="9"/>
  <c r="T29" i="9" s="1"/>
  <c r="S28" i="9"/>
  <c r="T28" i="9" s="1"/>
  <c r="T19" i="9"/>
  <c r="T18" i="9"/>
  <c r="S17" i="9"/>
  <c r="T17" i="9" s="1"/>
  <c r="T16" i="9"/>
  <c r="N16" i="9"/>
  <c r="T15" i="9"/>
  <c r="AD16" i="8"/>
  <c r="AD17" i="8"/>
  <c r="AD18" i="8"/>
  <c r="AD19" i="8"/>
  <c r="AD13" i="8"/>
  <c r="AD14" i="8"/>
  <c r="AD10" i="8"/>
  <c r="AD11" i="8"/>
  <c r="AD12" i="8"/>
  <c r="N10" i="9"/>
  <c r="S7" i="9"/>
  <c r="S11" i="9"/>
  <c r="T11" i="9" s="1"/>
  <c r="AD9" i="8"/>
  <c r="AD8" i="8"/>
  <c r="AD5" i="8"/>
  <c r="AD2" i="8"/>
  <c r="AD7" i="8"/>
  <c r="AD6" i="8"/>
  <c r="AD4" i="8"/>
  <c r="AD3" i="8"/>
  <c r="T10" i="9"/>
  <c r="T9" i="9"/>
  <c r="S8" i="9"/>
  <c r="T8" i="9" s="1"/>
  <c r="T7" i="9"/>
  <c r="T5" i="9"/>
  <c r="T6" i="9"/>
  <c r="T4" i="9"/>
  <c r="T3" i="9"/>
  <c r="T2" i="9"/>
  <c r="G2" i="10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" i="5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" i="6"/>
  <c r="BI29" i="1" l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F16" i="1"/>
  <c r="BF15" i="1"/>
  <c r="BF14" i="1"/>
  <c r="BF13" i="1"/>
  <c r="BF12" i="1"/>
  <c r="BF11" i="1"/>
  <c r="BF10" i="1"/>
  <c r="BF9" i="1"/>
  <c r="BF8" i="1"/>
  <c r="BF7" i="1"/>
  <c r="BF6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N16" i="1"/>
  <c r="AN15" i="1"/>
  <c r="AN14" i="1"/>
  <c r="AN13" i="1"/>
  <c r="AN12" i="1"/>
  <c r="AN11" i="1"/>
  <c r="AN10" i="1"/>
  <c r="AN9" i="1"/>
  <c r="AN8" i="1"/>
  <c r="AN7" i="1"/>
  <c r="AN6" i="1"/>
  <c r="AK10" i="1"/>
  <c r="AK9" i="1"/>
  <c r="AK8" i="1"/>
  <c r="AK7" i="1"/>
  <c r="AK6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V16" i="1"/>
  <c r="V15" i="1"/>
  <c r="V14" i="1"/>
  <c r="V13" i="1"/>
  <c r="V12" i="1"/>
  <c r="V11" i="1"/>
  <c r="V10" i="1"/>
  <c r="V9" i="1"/>
  <c r="V8" i="1"/>
  <c r="V7" i="1"/>
  <c r="V6" i="1"/>
  <c r="S10" i="1"/>
  <c r="S9" i="1"/>
  <c r="S8" i="1"/>
  <c r="S7" i="1"/>
  <c r="S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" i="1"/>
  <c r="BH53" i="1"/>
  <c r="BH43" i="1"/>
  <c r="BH34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E55" i="1"/>
  <c r="BE46" i="1"/>
  <c r="BE37" i="1"/>
  <c r="BB58" i="1"/>
  <c r="BB49" i="1"/>
  <c r="BB41" i="1"/>
  <c r="BB33" i="1"/>
  <c r="AY57" i="1"/>
  <c r="AY49" i="1"/>
  <c r="AY41" i="1"/>
  <c r="AY33" i="1"/>
  <c r="AV59" i="1"/>
  <c r="AV51" i="1"/>
  <c r="AV43" i="1"/>
  <c r="AV35" i="1"/>
  <c r="AV27" i="1"/>
  <c r="AV19" i="1"/>
  <c r="AS54" i="1"/>
  <c r="AS46" i="1"/>
  <c r="AS38" i="1"/>
  <c r="AS30" i="1"/>
  <c r="AS22" i="1"/>
  <c r="AS14" i="1"/>
  <c r="AS6" i="1"/>
  <c r="AP52" i="1"/>
  <c r="AP44" i="1"/>
  <c r="AP36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M58" i="1"/>
  <c r="AM50" i="1"/>
  <c r="AM42" i="1"/>
  <c r="AM16" i="1"/>
  <c r="AM15" i="1"/>
  <c r="AM14" i="1"/>
  <c r="AM13" i="1"/>
  <c r="AM12" i="1"/>
  <c r="AM11" i="1"/>
  <c r="AM10" i="1"/>
  <c r="AM9" i="1"/>
  <c r="AM8" i="1"/>
  <c r="AM7" i="1"/>
  <c r="AM6" i="1"/>
  <c r="AJ53" i="1"/>
  <c r="AJ45" i="1"/>
  <c r="AJ37" i="1"/>
  <c r="AJ10" i="1"/>
  <c r="AJ9" i="1"/>
  <c r="AJ8" i="1"/>
  <c r="AJ7" i="1"/>
  <c r="AJ6" i="1"/>
  <c r="AG59" i="1"/>
  <c r="AG51" i="1"/>
  <c r="AG43" i="1"/>
  <c r="AG35" i="1"/>
  <c r="AG27" i="1"/>
  <c r="AD53" i="1"/>
  <c r="AD45" i="1"/>
  <c r="AD37" i="1"/>
  <c r="AD29" i="1"/>
  <c r="AD21" i="1"/>
  <c r="AA56" i="1"/>
  <c r="AA48" i="1"/>
  <c r="AA40" i="1"/>
  <c r="AA32" i="1"/>
  <c r="AA24" i="1"/>
  <c r="AA16" i="1"/>
  <c r="AA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6" i="1"/>
  <c r="X6" i="1"/>
  <c r="U56" i="1"/>
  <c r="U48" i="1"/>
  <c r="U40" i="1"/>
  <c r="U32" i="1"/>
  <c r="U16" i="1"/>
  <c r="U15" i="1"/>
  <c r="U14" i="1"/>
  <c r="U13" i="1"/>
  <c r="U12" i="1"/>
  <c r="U11" i="1"/>
  <c r="U10" i="1"/>
  <c r="U9" i="1"/>
  <c r="U8" i="1"/>
  <c r="U7" i="1"/>
  <c r="U6" i="1"/>
  <c r="R57" i="1"/>
  <c r="R49" i="1"/>
  <c r="R41" i="1"/>
  <c r="R33" i="1"/>
  <c r="R10" i="1"/>
  <c r="R9" i="1"/>
  <c r="R8" i="1"/>
  <c r="R7" i="1"/>
  <c r="R6" i="1"/>
  <c r="O54" i="1"/>
  <c r="O46" i="1"/>
  <c r="O38" i="1"/>
  <c r="O3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" i="1"/>
  <c r="BB60" i="3"/>
  <c r="BA60" i="3"/>
  <c r="BB59" i="3"/>
  <c r="BI59" i="1" s="1"/>
  <c r="BA59" i="3"/>
  <c r="BH59" i="1" s="1"/>
  <c r="BB58" i="3"/>
  <c r="BI58" i="1" s="1"/>
  <c r="BA58" i="3"/>
  <c r="BH58" i="1" s="1"/>
  <c r="BB57" i="3"/>
  <c r="BI57" i="1" s="1"/>
  <c r="BA57" i="3"/>
  <c r="BH57" i="1" s="1"/>
  <c r="BB56" i="3"/>
  <c r="BI56" i="1" s="1"/>
  <c r="BA56" i="3"/>
  <c r="BH56" i="1" s="1"/>
  <c r="BB55" i="3"/>
  <c r="BI55" i="1" s="1"/>
  <c r="BA55" i="3"/>
  <c r="BH55" i="1" s="1"/>
  <c r="BB54" i="3"/>
  <c r="BI54" i="1" s="1"/>
  <c r="BA54" i="3"/>
  <c r="BH54" i="1" s="1"/>
  <c r="BB53" i="3"/>
  <c r="BI53" i="1" s="1"/>
  <c r="BA53" i="3"/>
  <c r="BB52" i="3"/>
  <c r="BI52" i="1" s="1"/>
  <c r="BA52" i="3"/>
  <c r="BH52" i="1" s="1"/>
  <c r="BB51" i="3"/>
  <c r="BI51" i="1" s="1"/>
  <c r="BA51" i="3"/>
  <c r="BH51" i="1" s="1"/>
  <c r="BB50" i="3"/>
  <c r="BI50" i="1" s="1"/>
  <c r="BA50" i="3"/>
  <c r="BH50" i="1" s="1"/>
  <c r="BB49" i="3"/>
  <c r="BI49" i="1" s="1"/>
  <c r="BA49" i="3"/>
  <c r="BH49" i="1" s="1"/>
  <c r="BB48" i="3"/>
  <c r="BI48" i="1" s="1"/>
  <c r="BA48" i="3"/>
  <c r="BH48" i="1" s="1"/>
  <c r="BB47" i="3"/>
  <c r="BI47" i="1" s="1"/>
  <c r="BA47" i="3"/>
  <c r="BH47" i="1" s="1"/>
  <c r="BB46" i="3"/>
  <c r="BI46" i="1" s="1"/>
  <c r="BA46" i="3"/>
  <c r="BH46" i="1" s="1"/>
  <c r="BB45" i="3"/>
  <c r="BI45" i="1" s="1"/>
  <c r="BA45" i="3"/>
  <c r="BH45" i="1" s="1"/>
  <c r="BB44" i="3"/>
  <c r="BI44" i="1" s="1"/>
  <c r="BA44" i="3"/>
  <c r="BH44" i="1" s="1"/>
  <c r="BB43" i="3"/>
  <c r="BI43" i="1" s="1"/>
  <c r="BA43" i="3"/>
  <c r="BB42" i="3"/>
  <c r="BI42" i="1" s="1"/>
  <c r="BA42" i="3"/>
  <c r="BH42" i="1" s="1"/>
  <c r="BB41" i="3"/>
  <c r="BI41" i="1" s="1"/>
  <c r="BA41" i="3"/>
  <c r="BH41" i="1" s="1"/>
  <c r="BB40" i="3"/>
  <c r="BI40" i="1" s="1"/>
  <c r="BA40" i="3"/>
  <c r="BH40" i="1" s="1"/>
  <c r="BB39" i="3"/>
  <c r="BI39" i="1" s="1"/>
  <c r="BA39" i="3"/>
  <c r="BH39" i="1" s="1"/>
  <c r="BB38" i="3"/>
  <c r="BI38" i="1" s="1"/>
  <c r="BA38" i="3"/>
  <c r="BH38" i="1" s="1"/>
  <c r="BB37" i="3"/>
  <c r="BI37" i="1" s="1"/>
  <c r="BA37" i="3"/>
  <c r="BH37" i="1" s="1"/>
  <c r="BB36" i="3"/>
  <c r="BI36" i="1" s="1"/>
  <c r="BA36" i="3"/>
  <c r="BH36" i="1" s="1"/>
  <c r="BB35" i="3"/>
  <c r="BI35" i="1" s="1"/>
  <c r="BA35" i="3"/>
  <c r="BH35" i="1" s="1"/>
  <c r="BB34" i="3"/>
  <c r="BI34" i="1" s="1"/>
  <c r="BA34" i="3"/>
  <c r="BB33" i="3"/>
  <c r="BI33" i="1" s="1"/>
  <c r="BA33" i="3"/>
  <c r="BH33" i="1" s="1"/>
  <c r="BB32" i="3"/>
  <c r="BI32" i="1" s="1"/>
  <c r="BA32" i="3"/>
  <c r="BH32" i="1" s="1"/>
  <c r="BB31" i="3"/>
  <c r="BI31" i="1" s="1"/>
  <c r="BA31" i="3"/>
  <c r="BH31" i="1" s="1"/>
  <c r="BB30" i="3"/>
  <c r="BI30" i="1" s="1"/>
  <c r="BA30" i="3"/>
  <c r="BH30" i="1" s="1"/>
  <c r="BB29" i="3"/>
  <c r="BA29" i="3"/>
  <c r="BB28" i="3"/>
  <c r="BA28" i="3"/>
  <c r="BB27" i="3"/>
  <c r="BA27" i="3"/>
  <c r="BB26" i="3"/>
  <c r="BA26" i="3"/>
  <c r="BB25" i="3"/>
  <c r="BA25" i="3"/>
  <c r="BB24" i="3"/>
  <c r="BA24" i="3"/>
  <c r="BB23" i="3"/>
  <c r="BA23" i="3"/>
  <c r="BB22" i="3"/>
  <c r="BA22" i="3"/>
  <c r="BB21" i="3"/>
  <c r="BA21" i="3"/>
  <c r="BB20" i="3"/>
  <c r="BA20" i="3"/>
  <c r="BB19" i="3"/>
  <c r="BA19" i="3"/>
  <c r="BB18" i="3"/>
  <c r="BA18" i="3"/>
  <c r="BB17" i="3"/>
  <c r="BA17" i="3"/>
  <c r="BB16" i="3"/>
  <c r="BA16" i="3"/>
  <c r="BB15" i="3"/>
  <c r="BA15" i="3"/>
  <c r="BB14" i="3"/>
  <c r="BA14" i="3"/>
  <c r="BB13" i="3"/>
  <c r="BA13" i="3"/>
  <c r="BB12" i="3"/>
  <c r="BA12" i="3"/>
  <c r="BB11" i="3"/>
  <c r="BA11" i="3"/>
  <c r="BB10" i="3"/>
  <c r="BA10" i="3"/>
  <c r="BB9" i="3"/>
  <c r="BA9" i="3"/>
  <c r="BB8" i="3"/>
  <c r="BA8" i="3"/>
  <c r="BB7" i="3"/>
  <c r="BA7" i="3"/>
  <c r="BB6" i="3"/>
  <c r="BA6" i="3"/>
  <c r="AY60" i="3"/>
  <c r="AX60" i="3"/>
  <c r="AY59" i="3"/>
  <c r="BF59" i="1" s="1"/>
  <c r="AX59" i="3"/>
  <c r="BE59" i="1" s="1"/>
  <c r="AY58" i="3"/>
  <c r="BF58" i="1" s="1"/>
  <c r="AX58" i="3"/>
  <c r="BE58" i="1" s="1"/>
  <c r="AY57" i="3"/>
  <c r="BF57" i="1" s="1"/>
  <c r="AX57" i="3"/>
  <c r="BE57" i="1" s="1"/>
  <c r="AY56" i="3"/>
  <c r="BF56" i="1" s="1"/>
  <c r="AX56" i="3"/>
  <c r="BE56" i="1" s="1"/>
  <c r="AY55" i="3"/>
  <c r="BF55" i="1" s="1"/>
  <c r="AX55" i="3"/>
  <c r="AY54" i="3"/>
  <c r="BF54" i="1" s="1"/>
  <c r="AX54" i="3"/>
  <c r="BE54" i="1" s="1"/>
  <c r="AY53" i="3"/>
  <c r="BF53" i="1" s="1"/>
  <c r="AX53" i="3"/>
  <c r="BE53" i="1" s="1"/>
  <c r="AY52" i="3"/>
  <c r="BF52" i="1" s="1"/>
  <c r="AX52" i="3"/>
  <c r="BE52" i="1" s="1"/>
  <c r="AY51" i="3"/>
  <c r="BF51" i="1" s="1"/>
  <c r="AX51" i="3"/>
  <c r="BE51" i="1" s="1"/>
  <c r="AY50" i="3"/>
  <c r="BF50" i="1" s="1"/>
  <c r="AX50" i="3"/>
  <c r="BE50" i="1" s="1"/>
  <c r="AY49" i="3"/>
  <c r="BF49" i="1" s="1"/>
  <c r="AX49" i="3"/>
  <c r="BE49" i="1" s="1"/>
  <c r="AY48" i="3"/>
  <c r="BF48" i="1" s="1"/>
  <c r="AX48" i="3"/>
  <c r="BE48" i="1" s="1"/>
  <c r="AY47" i="3"/>
  <c r="BF47" i="1" s="1"/>
  <c r="AX47" i="3"/>
  <c r="BE47" i="1" s="1"/>
  <c r="AY46" i="3"/>
  <c r="BF46" i="1" s="1"/>
  <c r="AX46" i="3"/>
  <c r="AY45" i="3"/>
  <c r="BF45" i="1" s="1"/>
  <c r="AX45" i="3"/>
  <c r="BE45" i="1" s="1"/>
  <c r="AY44" i="3"/>
  <c r="BF44" i="1" s="1"/>
  <c r="AX44" i="3"/>
  <c r="BE44" i="1" s="1"/>
  <c r="AY43" i="3"/>
  <c r="BF43" i="1" s="1"/>
  <c r="AX43" i="3"/>
  <c r="BE43" i="1" s="1"/>
  <c r="AY42" i="3"/>
  <c r="BF42" i="1" s="1"/>
  <c r="AX42" i="3"/>
  <c r="BE42" i="1" s="1"/>
  <c r="AY41" i="3"/>
  <c r="BF41" i="1" s="1"/>
  <c r="AX41" i="3"/>
  <c r="BE41" i="1" s="1"/>
  <c r="AY40" i="3"/>
  <c r="BF40" i="1" s="1"/>
  <c r="AX40" i="3"/>
  <c r="BE40" i="1" s="1"/>
  <c r="AY39" i="3"/>
  <c r="BF39" i="1" s="1"/>
  <c r="AX39" i="3"/>
  <c r="BE39" i="1" s="1"/>
  <c r="AY38" i="3"/>
  <c r="BF38" i="1" s="1"/>
  <c r="AX38" i="3"/>
  <c r="BE38" i="1" s="1"/>
  <c r="AY37" i="3"/>
  <c r="BF37" i="1" s="1"/>
  <c r="AX37" i="3"/>
  <c r="AY36" i="3"/>
  <c r="BF36" i="1" s="1"/>
  <c r="AX36" i="3"/>
  <c r="BE36" i="1" s="1"/>
  <c r="AY35" i="3"/>
  <c r="BF35" i="1" s="1"/>
  <c r="AX35" i="3"/>
  <c r="BE35" i="1" s="1"/>
  <c r="AY34" i="3"/>
  <c r="BF34" i="1" s="1"/>
  <c r="AX34" i="3"/>
  <c r="BE34" i="1" s="1"/>
  <c r="AY33" i="3"/>
  <c r="BF33" i="1" s="1"/>
  <c r="AX33" i="3"/>
  <c r="BE33" i="1" s="1"/>
  <c r="AY32" i="3"/>
  <c r="BF32" i="1" s="1"/>
  <c r="AX32" i="3"/>
  <c r="BE32" i="1" s="1"/>
  <c r="AY31" i="3"/>
  <c r="BF31" i="1" s="1"/>
  <c r="AX31" i="3"/>
  <c r="BE31" i="1" s="1"/>
  <c r="AY30" i="3"/>
  <c r="BF30" i="1" s="1"/>
  <c r="AX30" i="3"/>
  <c r="BE30" i="1" s="1"/>
  <c r="AY16" i="3"/>
  <c r="AX16" i="3"/>
  <c r="AY15" i="3"/>
  <c r="AX15" i="3"/>
  <c r="AY14" i="3"/>
  <c r="AX14" i="3"/>
  <c r="AY13" i="3"/>
  <c r="AX13" i="3"/>
  <c r="AY12" i="3"/>
  <c r="AX12" i="3"/>
  <c r="AY11" i="3"/>
  <c r="AX11" i="3"/>
  <c r="AY10" i="3"/>
  <c r="AX10" i="3"/>
  <c r="AY9" i="3"/>
  <c r="AX9" i="3"/>
  <c r="AY8" i="3"/>
  <c r="AX8" i="3"/>
  <c r="AY7" i="3"/>
  <c r="AX7" i="3"/>
  <c r="AY6" i="3"/>
  <c r="AX6" i="3"/>
  <c r="AV60" i="3"/>
  <c r="AU60" i="3"/>
  <c r="AV59" i="3"/>
  <c r="BC59" i="1" s="1"/>
  <c r="AU59" i="3"/>
  <c r="BB59" i="1" s="1"/>
  <c r="AV58" i="3"/>
  <c r="BC58" i="1" s="1"/>
  <c r="AU58" i="3"/>
  <c r="AV57" i="3"/>
  <c r="BC57" i="1" s="1"/>
  <c r="AU57" i="3"/>
  <c r="BB57" i="1" s="1"/>
  <c r="AV56" i="3"/>
  <c r="BC56" i="1" s="1"/>
  <c r="AU56" i="3"/>
  <c r="BB56" i="1" s="1"/>
  <c r="AV55" i="3"/>
  <c r="BC55" i="1" s="1"/>
  <c r="AU55" i="3"/>
  <c r="BB55" i="1" s="1"/>
  <c r="AV54" i="3"/>
  <c r="BC54" i="1" s="1"/>
  <c r="AU54" i="3"/>
  <c r="BB54" i="1" s="1"/>
  <c r="AV53" i="3"/>
  <c r="BC53" i="1" s="1"/>
  <c r="AU53" i="3"/>
  <c r="BB53" i="1" s="1"/>
  <c r="AV52" i="3"/>
  <c r="BC52" i="1" s="1"/>
  <c r="AU52" i="3"/>
  <c r="BB52" i="1" s="1"/>
  <c r="AV51" i="3"/>
  <c r="BC51" i="1" s="1"/>
  <c r="AU51" i="3"/>
  <c r="BB51" i="1" s="1"/>
  <c r="AV50" i="3"/>
  <c r="BC50" i="1" s="1"/>
  <c r="AU50" i="3"/>
  <c r="BB50" i="1" s="1"/>
  <c r="AV49" i="3"/>
  <c r="BC49" i="1" s="1"/>
  <c r="AU49" i="3"/>
  <c r="AV48" i="3"/>
  <c r="BC48" i="1" s="1"/>
  <c r="AU48" i="3"/>
  <c r="BB48" i="1" s="1"/>
  <c r="AV47" i="3"/>
  <c r="BC47" i="1" s="1"/>
  <c r="AU47" i="3"/>
  <c r="BB47" i="1" s="1"/>
  <c r="AV46" i="3"/>
  <c r="BC46" i="1" s="1"/>
  <c r="AU46" i="3"/>
  <c r="BB46" i="1" s="1"/>
  <c r="AV45" i="3"/>
  <c r="BC45" i="1" s="1"/>
  <c r="AU45" i="3"/>
  <c r="BB45" i="1" s="1"/>
  <c r="AV44" i="3"/>
  <c r="BC44" i="1" s="1"/>
  <c r="AU44" i="3"/>
  <c r="BB44" i="1" s="1"/>
  <c r="AV43" i="3"/>
  <c r="BC43" i="1" s="1"/>
  <c r="AU43" i="3"/>
  <c r="BB43" i="1" s="1"/>
  <c r="AV42" i="3"/>
  <c r="BC42" i="1" s="1"/>
  <c r="AU42" i="3"/>
  <c r="BB42" i="1" s="1"/>
  <c r="AV41" i="3"/>
  <c r="BC41" i="1" s="1"/>
  <c r="AU41" i="3"/>
  <c r="AV40" i="3"/>
  <c r="BC40" i="1" s="1"/>
  <c r="AU40" i="3"/>
  <c r="BB40" i="1" s="1"/>
  <c r="AV39" i="3"/>
  <c r="BC39" i="1" s="1"/>
  <c r="AU39" i="3"/>
  <c r="BB39" i="1" s="1"/>
  <c r="AV38" i="3"/>
  <c r="BC38" i="1" s="1"/>
  <c r="AU38" i="3"/>
  <c r="BB38" i="1" s="1"/>
  <c r="AV37" i="3"/>
  <c r="BC37" i="1" s="1"/>
  <c r="AU37" i="3"/>
  <c r="BB37" i="1" s="1"/>
  <c r="AV36" i="3"/>
  <c r="BC36" i="1" s="1"/>
  <c r="AU36" i="3"/>
  <c r="BB36" i="1" s="1"/>
  <c r="AV35" i="3"/>
  <c r="BC35" i="1" s="1"/>
  <c r="AU35" i="3"/>
  <c r="BB35" i="1" s="1"/>
  <c r="AV34" i="3"/>
  <c r="BC34" i="1" s="1"/>
  <c r="AU34" i="3"/>
  <c r="BB34" i="1" s="1"/>
  <c r="AV33" i="3"/>
  <c r="BC33" i="1" s="1"/>
  <c r="AU33" i="3"/>
  <c r="AV32" i="3"/>
  <c r="BC32" i="1" s="1"/>
  <c r="AU32" i="3"/>
  <c r="BB32" i="1" s="1"/>
  <c r="AV31" i="3"/>
  <c r="BC31" i="1" s="1"/>
  <c r="AU31" i="3"/>
  <c r="BB31" i="1" s="1"/>
  <c r="AV30" i="3"/>
  <c r="BC30" i="1" s="1"/>
  <c r="AU30" i="3"/>
  <c r="BB30" i="1" s="1"/>
  <c r="AV29" i="3"/>
  <c r="BC29" i="1" s="1"/>
  <c r="AU29" i="3"/>
  <c r="BB29" i="1" s="1"/>
  <c r="AV28" i="3"/>
  <c r="BC28" i="1" s="1"/>
  <c r="AU28" i="3"/>
  <c r="BB28" i="1" s="1"/>
  <c r="AS60" i="3"/>
  <c r="AR60" i="3"/>
  <c r="AS59" i="3"/>
  <c r="AZ59" i="1" s="1"/>
  <c r="AR59" i="3"/>
  <c r="AY59" i="1" s="1"/>
  <c r="AS58" i="3"/>
  <c r="AZ58" i="1" s="1"/>
  <c r="AR58" i="3"/>
  <c r="AY58" i="1" s="1"/>
  <c r="AS57" i="3"/>
  <c r="AZ57" i="1" s="1"/>
  <c r="AR57" i="3"/>
  <c r="AS56" i="3"/>
  <c r="AZ56" i="1" s="1"/>
  <c r="AR56" i="3"/>
  <c r="AY56" i="1" s="1"/>
  <c r="AS55" i="3"/>
  <c r="AZ55" i="1" s="1"/>
  <c r="AR55" i="3"/>
  <c r="AY55" i="1" s="1"/>
  <c r="AS54" i="3"/>
  <c r="AZ54" i="1" s="1"/>
  <c r="AR54" i="3"/>
  <c r="AY54" i="1" s="1"/>
  <c r="AS53" i="3"/>
  <c r="AZ53" i="1" s="1"/>
  <c r="AR53" i="3"/>
  <c r="AY53" i="1" s="1"/>
  <c r="AS52" i="3"/>
  <c r="AZ52" i="1" s="1"/>
  <c r="AR52" i="3"/>
  <c r="AY52" i="1" s="1"/>
  <c r="AS51" i="3"/>
  <c r="AZ51" i="1" s="1"/>
  <c r="AR51" i="3"/>
  <c r="AY51" i="1" s="1"/>
  <c r="AS50" i="3"/>
  <c r="AZ50" i="1" s="1"/>
  <c r="AR50" i="3"/>
  <c r="AY50" i="1" s="1"/>
  <c r="AS49" i="3"/>
  <c r="AZ49" i="1" s="1"/>
  <c r="AR49" i="3"/>
  <c r="AS48" i="3"/>
  <c r="AZ48" i="1" s="1"/>
  <c r="AR48" i="3"/>
  <c r="AY48" i="1" s="1"/>
  <c r="AS47" i="3"/>
  <c r="AZ47" i="1" s="1"/>
  <c r="AR47" i="3"/>
  <c r="AY47" i="1" s="1"/>
  <c r="AS46" i="3"/>
  <c r="AZ46" i="1" s="1"/>
  <c r="AR46" i="3"/>
  <c r="AY46" i="1" s="1"/>
  <c r="AS45" i="3"/>
  <c r="AZ45" i="1" s="1"/>
  <c r="AR45" i="3"/>
  <c r="AY45" i="1" s="1"/>
  <c r="AS44" i="3"/>
  <c r="AZ44" i="1" s="1"/>
  <c r="AR44" i="3"/>
  <c r="AY44" i="1" s="1"/>
  <c r="AS43" i="3"/>
  <c r="AZ43" i="1" s="1"/>
  <c r="AR43" i="3"/>
  <c r="AY43" i="1" s="1"/>
  <c r="AS42" i="3"/>
  <c r="AZ42" i="1" s="1"/>
  <c r="AR42" i="3"/>
  <c r="AY42" i="1" s="1"/>
  <c r="AS41" i="3"/>
  <c r="AZ41" i="1" s="1"/>
  <c r="AR41" i="3"/>
  <c r="AS40" i="3"/>
  <c r="AZ40" i="1" s="1"/>
  <c r="AR40" i="3"/>
  <c r="AY40" i="1" s="1"/>
  <c r="AS39" i="3"/>
  <c r="AZ39" i="1" s="1"/>
  <c r="AR39" i="3"/>
  <c r="AY39" i="1" s="1"/>
  <c r="AS38" i="3"/>
  <c r="AZ38" i="1" s="1"/>
  <c r="AR38" i="3"/>
  <c r="AY38" i="1" s="1"/>
  <c r="AS37" i="3"/>
  <c r="AZ37" i="1" s="1"/>
  <c r="AR37" i="3"/>
  <c r="AY37" i="1" s="1"/>
  <c r="AS36" i="3"/>
  <c r="AZ36" i="1" s="1"/>
  <c r="AR36" i="3"/>
  <c r="AY36" i="1" s="1"/>
  <c r="AS35" i="3"/>
  <c r="AZ35" i="1" s="1"/>
  <c r="AR35" i="3"/>
  <c r="AY35" i="1" s="1"/>
  <c r="AS34" i="3"/>
  <c r="AZ34" i="1" s="1"/>
  <c r="AR34" i="3"/>
  <c r="AY34" i="1" s="1"/>
  <c r="AS33" i="3"/>
  <c r="AZ33" i="1" s="1"/>
  <c r="AR33" i="3"/>
  <c r="AS32" i="3"/>
  <c r="AZ32" i="1" s="1"/>
  <c r="AR32" i="3"/>
  <c r="AY32" i="1" s="1"/>
  <c r="AS31" i="3"/>
  <c r="AZ31" i="1" s="1"/>
  <c r="AR31" i="3"/>
  <c r="AY31" i="1" s="1"/>
  <c r="AS30" i="3"/>
  <c r="AZ30" i="1" s="1"/>
  <c r="AR30" i="3"/>
  <c r="AY30" i="1" s="1"/>
  <c r="AS29" i="3"/>
  <c r="AZ29" i="1" s="1"/>
  <c r="AR29" i="3"/>
  <c r="AY29" i="1" s="1"/>
  <c r="AS28" i="3"/>
  <c r="AZ28" i="1" s="1"/>
  <c r="AR28" i="3"/>
  <c r="AY28" i="1" s="1"/>
  <c r="AS27" i="3"/>
  <c r="AZ27" i="1" s="1"/>
  <c r="AR27" i="3"/>
  <c r="AY27" i="1" s="1"/>
  <c r="AS26" i="3"/>
  <c r="AZ26" i="1" s="1"/>
  <c r="AR26" i="3"/>
  <c r="AY26" i="1" s="1"/>
  <c r="AP60" i="3"/>
  <c r="AO60" i="3"/>
  <c r="AP59" i="3"/>
  <c r="AW59" i="1" s="1"/>
  <c r="AO59" i="3"/>
  <c r="AP58" i="3"/>
  <c r="AW58" i="1" s="1"/>
  <c r="AO58" i="3"/>
  <c r="AV58" i="1" s="1"/>
  <c r="AP57" i="3"/>
  <c r="AW57" i="1" s="1"/>
  <c r="AO57" i="3"/>
  <c r="AV57" i="1" s="1"/>
  <c r="AP56" i="3"/>
  <c r="AW56" i="1" s="1"/>
  <c r="AO56" i="3"/>
  <c r="AV56" i="1" s="1"/>
  <c r="AP55" i="3"/>
  <c r="AW55" i="1" s="1"/>
  <c r="AO55" i="3"/>
  <c r="AV55" i="1" s="1"/>
  <c r="AP54" i="3"/>
  <c r="AW54" i="1" s="1"/>
  <c r="AO54" i="3"/>
  <c r="AV54" i="1" s="1"/>
  <c r="AP53" i="3"/>
  <c r="AW53" i="1" s="1"/>
  <c r="AO53" i="3"/>
  <c r="AV53" i="1" s="1"/>
  <c r="AP52" i="3"/>
  <c r="AW52" i="1" s="1"/>
  <c r="AO52" i="3"/>
  <c r="AV52" i="1" s="1"/>
  <c r="AP51" i="3"/>
  <c r="AW51" i="1" s="1"/>
  <c r="AO51" i="3"/>
  <c r="AP50" i="3"/>
  <c r="AW50" i="1" s="1"/>
  <c r="AO50" i="3"/>
  <c r="AV50" i="1" s="1"/>
  <c r="AP49" i="3"/>
  <c r="AW49" i="1" s="1"/>
  <c r="AO49" i="3"/>
  <c r="AV49" i="1" s="1"/>
  <c r="AP48" i="3"/>
  <c r="AW48" i="1" s="1"/>
  <c r="AO48" i="3"/>
  <c r="AV48" i="1" s="1"/>
  <c r="AP47" i="3"/>
  <c r="AW47" i="1" s="1"/>
  <c r="AO47" i="3"/>
  <c r="AV47" i="1" s="1"/>
  <c r="AP46" i="3"/>
  <c r="AW46" i="1" s="1"/>
  <c r="AO46" i="3"/>
  <c r="AV46" i="1" s="1"/>
  <c r="AP45" i="3"/>
  <c r="AW45" i="1" s="1"/>
  <c r="AO45" i="3"/>
  <c r="AV45" i="1" s="1"/>
  <c r="AP44" i="3"/>
  <c r="AW44" i="1" s="1"/>
  <c r="AO44" i="3"/>
  <c r="AV44" i="1" s="1"/>
  <c r="AP43" i="3"/>
  <c r="AW43" i="1" s="1"/>
  <c r="AO43" i="3"/>
  <c r="AP42" i="3"/>
  <c r="AW42" i="1" s="1"/>
  <c r="AO42" i="3"/>
  <c r="AV42" i="1" s="1"/>
  <c r="AP41" i="3"/>
  <c r="AW41" i="1" s="1"/>
  <c r="AO41" i="3"/>
  <c r="AV41" i="1" s="1"/>
  <c r="AP40" i="3"/>
  <c r="AW40" i="1" s="1"/>
  <c r="AO40" i="3"/>
  <c r="AV40" i="1" s="1"/>
  <c r="AP39" i="3"/>
  <c r="AW39" i="1" s="1"/>
  <c r="AO39" i="3"/>
  <c r="AV39" i="1" s="1"/>
  <c r="AP38" i="3"/>
  <c r="AW38" i="1" s="1"/>
  <c r="AO38" i="3"/>
  <c r="AV38" i="1" s="1"/>
  <c r="AP37" i="3"/>
  <c r="AW37" i="1" s="1"/>
  <c r="AO37" i="3"/>
  <c r="AV37" i="1" s="1"/>
  <c r="AP36" i="3"/>
  <c r="AW36" i="1" s="1"/>
  <c r="AO36" i="3"/>
  <c r="AV36" i="1" s="1"/>
  <c r="AP35" i="3"/>
  <c r="AW35" i="1" s="1"/>
  <c r="AO35" i="3"/>
  <c r="AP34" i="3"/>
  <c r="AW34" i="1" s="1"/>
  <c r="AO34" i="3"/>
  <c r="AV34" i="1" s="1"/>
  <c r="AP33" i="3"/>
  <c r="AW33" i="1" s="1"/>
  <c r="AO33" i="3"/>
  <c r="AV33" i="1" s="1"/>
  <c r="AP32" i="3"/>
  <c r="AW32" i="1" s="1"/>
  <c r="AO32" i="3"/>
  <c r="AV32" i="1" s="1"/>
  <c r="AP31" i="3"/>
  <c r="AW31" i="1" s="1"/>
  <c r="AO31" i="3"/>
  <c r="AV31" i="1" s="1"/>
  <c r="AP30" i="3"/>
  <c r="AW30" i="1" s="1"/>
  <c r="AO30" i="3"/>
  <c r="AV30" i="1" s="1"/>
  <c r="AP29" i="3"/>
  <c r="AW29" i="1" s="1"/>
  <c r="AO29" i="3"/>
  <c r="AV29" i="1" s="1"/>
  <c r="AP28" i="3"/>
  <c r="AW28" i="1" s="1"/>
  <c r="AO28" i="3"/>
  <c r="AV28" i="1" s="1"/>
  <c r="AP27" i="3"/>
  <c r="AW27" i="1" s="1"/>
  <c r="AO27" i="3"/>
  <c r="AP26" i="3"/>
  <c r="AW26" i="1" s="1"/>
  <c r="AO26" i="3"/>
  <c r="AV26" i="1" s="1"/>
  <c r="AP25" i="3"/>
  <c r="AW25" i="1" s="1"/>
  <c r="AO25" i="3"/>
  <c r="AV25" i="1" s="1"/>
  <c r="AP24" i="3"/>
  <c r="AW24" i="1" s="1"/>
  <c r="AO24" i="3"/>
  <c r="AV24" i="1" s="1"/>
  <c r="AP23" i="3"/>
  <c r="AW23" i="1" s="1"/>
  <c r="AO23" i="3"/>
  <c r="AV23" i="1" s="1"/>
  <c r="AP22" i="3"/>
  <c r="AW22" i="1" s="1"/>
  <c r="AO22" i="3"/>
  <c r="AV22" i="1" s="1"/>
  <c r="AP21" i="3"/>
  <c r="AW21" i="1" s="1"/>
  <c r="AO21" i="3"/>
  <c r="AV21" i="1" s="1"/>
  <c r="AP20" i="3"/>
  <c r="AW20" i="1" s="1"/>
  <c r="AO20" i="3"/>
  <c r="AV20" i="1" s="1"/>
  <c r="AP19" i="3"/>
  <c r="AW19" i="1" s="1"/>
  <c r="AO19" i="3"/>
  <c r="AP18" i="3"/>
  <c r="AW18" i="1" s="1"/>
  <c r="AO18" i="3"/>
  <c r="AV18" i="1" s="1"/>
  <c r="AP17" i="3"/>
  <c r="AW17" i="1" s="1"/>
  <c r="AO17" i="3"/>
  <c r="AV17" i="1" s="1"/>
  <c r="AM60" i="3"/>
  <c r="AL60" i="3"/>
  <c r="AM59" i="3"/>
  <c r="AT59" i="1" s="1"/>
  <c r="AL59" i="3"/>
  <c r="AS59" i="1" s="1"/>
  <c r="AM58" i="3"/>
  <c r="AT58" i="1" s="1"/>
  <c r="AL58" i="3"/>
  <c r="AS58" i="1" s="1"/>
  <c r="AM57" i="3"/>
  <c r="AT57" i="1" s="1"/>
  <c r="AL57" i="3"/>
  <c r="AS57" i="1" s="1"/>
  <c r="AM56" i="3"/>
  <c r="AT56" i="1" s="1"/>
  <c r="AL56" i="3"/>
  <c r="AS56" i="1" s="1"/>
  <c r="AM55" i="3"/>
  <c r="AT55" i="1" s="1"/>
  <c r="AL55" i="3"/>
  <c r="AS55" i="1" s="1"/>
  <c r="AM54" i="3"/>
  <c r="AT54" i="1" s="1"/>
  <c r="AL54" i="3"/>
  <c r="AM53" i="3"/>
  <c r="AT53" i="1" s="1"/>
  <c r="AL53" i="3"/>
  <c r="AS53" i="1" s="1"/>
  <c r="AM52" i="3"/>
  <c r="AT52" i="1" s="1"/>
  <c r="AL52" i="3"/>
  <c r="AS52" i="1" s="1"/>
  <c r="AM51" i="3"/>
  <c r="AT51" i="1" s="1"/>
  <c r="AL51" i="3"/>
  <c r="AS51" i="1" s="1"/>
  <c r="AM50" i="3"/>
  <c r="AT50" i="1" s="1"/>
  <c r="AL50" i="3"/>
  <c r="AS50" i="1" s="1"/>
  <c r="AM49" i="3"/>
  <c r="AT49" i="1" s="1"/>
  <c r="AL49" i="3"/>
  <c r="AS49" i="1" s="1"/>
  <c r="AM48" i="3"/>
  <c r="AT48" i="1" s="1"/>
  <c r="AL48" i="3"/>
  <c r="AS48" i="1" s="1"/>
  <c r="AM47" i="3"/>
  <c r="AT47" i="1" s="1"/>
  <c r="AL47" i="3"/>
  <c r="AS47" i="1" s="1"/>
  <c r="AM46" i="3"/>
  <c r="AT46" i="1" s="1"/>
  <c r="AL46" i="3"/>
  <c r="AM45" i="3"/>
  <c r="AT45" i="1" s="1"/>
  <c r="AL45" i="3"/>
  <c r="AS45" i="1" s="1"/>
  <c r="AM44" i="3"/>
  <c r="AT44" i="1" s="1"/>
  <c r="AL44" i="3"/>
  <c r="AS44" i="1" s="1"/>
  <c r="AM43" i="3"/>
  <c r="AT43" i="1" s="1"/>
  <c r="AL43" i="3"/>
  <c r="AS43" i="1" s="1"/>
  <c r="AM42" i="3"/>
  <c r="AT42" i="1" s="1"/>
  <c r="AL42" i="3"/>
  <c r="AS42" i="1" s="1"/>
  <c r="AM41" i="3"/>
  <c r="AT41" i="1" s="1"/>
  <c r="AL41" i="3"/>
  <c r="AS41" i="1" s="1"/>
  <c r="AM40" i="3"/>
  <c r="AT40" i="1" s="1"/>
  <c r="AL40" i="3"/>
  <c r="AS40" i="1" s="1"/>
  <c r="AM39" i="3"/>
  <c r="AT39" i="1" s="1"/>
  <c r="AL39" i="3"/>
  <c r="AS39" i="1" s="1"/>
  <c r="AM38" i="3"/>
  <c r="AT38" i="1" s="1"/>
  <c r="AL38" i="3"/>
  <c r="AM37" i="3"/>
  <c r="AT37" i="1" s="1"/>
  <c r="AL37" i="3"/>
  <c r="AS37" i="1" s="1"/>
  <c r="AM36" i="3"/>
  <c r="AT36" i="1" s="1"/>
  <c r="AL36" i="3"/>
  <c r="AS36" i="1" s="1"/>
  <c r="AM35" i="3"/>
  <c r="AT35" i="1" s="1"/>
  <c r="AL35" i="3"/>
  <c r="AS35" i="1" s="1"/>
  <c r="AM34" i="3"/>
  <c r="AT34" i="1" s="1"/>
  <c r="AL34" i="3"/>
  <c r="AS34" i="1" s="1"/>
  <c r="AM33" i="3"/>
  <c r="AT33" i="1" s="1"/>
  <c r="AL33" i="3"/>
  <c r="AS33" i="1" s="1"/>
  <c r="AM32" i="3"/>
  <c r="AT32" i="1" s="1"/>
  <c r="AL32" i="3"/>
  <c r="AS32" i="1" s="1"/>
  <c r="AM31" i="3"/>
  <c r="AT31" i="1" s="1"/>
  <c r="AL31" i="3"/>
  <c r="AS31" i="1" s="1"/>
  <c r="AM30" i="3"/>
  <c r="AT30" i="1" s="1"/>
  <c r="AL30" i="3"/>
  <c r="AM29" i="3"/>
  <c r="AT29" i="1" s="1"/>
  <c r="AL29" i="3"/>
  <c r="AS29" i="1" s="1"/>
  <c r="AM28" i="3"/>
  <c r="AT28" i="1" s="1"/>
  <c r="AL28" i="3"/>
  <c r="AS28" i="1" s="1"/>
  <c r="AM27" i="3"/>
  <c r="AT27" i="1" s="1"/>
  <c r="AL27" i="3"/>
  <c r="AS27" i="1" s="1"/>
  <c r="AM26" i="3"/>
  <c r="AT26" i="1" s="1"/>
  <c r="AL26" i="3"/>
  <c r="AS26" i="1" s="1"/>
  <c r="AM25" i="3"/>
  <c r="AT25" i="1" s="1"/>
  <c r="AL25" i="3"/>
  <c r="AS25" i="1" s="1"/>
  <c r="AM24" i="3"/>
  <c r="AT24" i="1" s="1"/>
  <c r="AL24" i="3"/>
  <c r="AS24" i="1" s="1"/>
  <c r="AM23" i="3"/>
  <c r="AT23" i="1" s="1"/>
  <c r="AL23" i="3"/>
  <c r="AS23" i="1" s="1"/>
  <c r="AM22" i="3"/>
  <c r="AT22" i="1" s="1"/>
  <c r="AL22" i="3"/>
  <c r="AM21" i="3"/>
  <c r="AT21" i="1" s="1"/>
  <c r="AL21" i="3"/>
  <c r="AS21" i="1" s="1"/>
  <c r="AM20" i="3"/>
  <c r="AT20" i="1" s="1"/>
  <c r="AL20" i="3"/>
  <c r="AS20" i="1" s="1"/>
  <c r="AM19" i="3"/>
  <c r="AT19" i="1" s="1"/>
  <c r="AL19" i="3"/>
  <c r="AS19" i="1" s="1"/>
  <c r="AM18" i="3"/>
  <c r="AT18" i="1" s="1"/>
  <c r="AL18" i="3"/>
  <c r="AS18" i="1" s="1"/>
  <c r="AM17" i="3"/>
  <c r="AT17" i="1" s="1"/>
  <c r="AL17" i="3"/>
  <c r="AS17" i="1" s="1"/>
  <c r="AM16" i="3"/>
  <c r="AT16" i="1" s="1"/>
  <c r="AL16" i="3"/>
  <c r="AS16" i="1" s="1"/>
  <c r="AM15" i="3"/>
  <c r="AT15" i="1" s="1"/>
  <c r="AL15" i="3"/>
  <c r="AS15" i="1" s="1"/>
  <c r="AM14" i="3"/>
  <c r="AT14" i="1" s="1"/>
  <c r="AL14" i="3"/>
  <c r="AM13" i="3"/>
  <c r="AT13" i="1" s="1"/>
  <c r="AL13" i="3"/>
  <c r="AS13" i="1" s="1"/>
  <c r="AM12" i="3"/>
  <c r="AT12" i="1" s="1"/>
  <c r="AL12" i="3"/>
  <c r="AS12" i="1" s="1"/>
  <c r="AM11" i="3"/>
  <c r="AT11" i="1" s="1"/>
  <c r="AL11" i="3"/>
  <c r="AS11" i="1" s="1"/>
  <c r="AM10" i="3"/>
  <c r="AT10" i="1" s="1"/>
  <c r="AL10" i="3"/>
  <c r="AS10" i="1" s="1"/>
  <c r="AM9" i="3"/>
  <c r="AT9" i="1" s="1"/>
  <c r="AL9" i="3"/>
  <c r="AS9" i="1" s="1"/>
  <c r="AM8" i="3"/>
  <c r="AT8" i="1" s="1"/>
  <c r="AL8" i="3"/>
  <c r="AS8" i="1" s="1"/>
  <c r="AM7" i="3"/>
  <c r="AT7" i="1" s="1"/>
  <c r="AL7" i="3"/>
  <c r="AS7" i="1" s="1"/>
  <c r="AM6" i="3"/>
  <c r="AT6" i="1" s="1"/>
  <c r="AL6" i="3"/>
  <c r="AJ60" i="3"/>
  <c r="AI60" i="3"/>
  <c r="AJ59" i="3"/>
  <c r="AQ59" i="1" s="1"/>
  <c r="AI59" i="3"/>
  <c r="AP59" i="1" s="1"/>
  <c r="AJ58" i="3"/>
  <c r="AQ58" i="1" s="1"/>
  <c r="AI58" i="3"/>
  <c r="AP58" i="1" s="1"/>
  <c r="AJ57" i="3"/>
  <c r="AQ57" i="1" s="1"/>
  <c r="AI57" i="3"/>
  <c r="AP57" i="1" s="1"/>
  <c r="AJ56" i="3"/>
  <c r="AQ56" i="1" s="1"/>
  <c r="AI56" i="3"/>
  <c r="AP56" i="1" s="1"/>
  <c r="AJ55" i="3"/>
  <c r="AQ55" i="1" s="1"/>
  <c r="AI55" i="3"/>
  <c r="AP55" i="1" s="1"/>
  <c r="AJ54" i="3"/>
  <c r="AQ54" i="1" s="1"/>
  <c r="AI54" i="3"/>
  <c r="AP54" i="1" s="1"/>
  <c r="AJ53" i="3"/>
  <c r="AQ53" i="1" s="1"/>
  <c r="AI53" i="3"/>
  <c r="AP53" i="1" s="1"/>
  <c r="AJ52" i="3"/>
  <c r="AQ52" i="1" s="1"/>
  <c r="AI52" i="3"/>
  <c r="AJ51" i="3"/>
  <c r="AQ51" i="1" s="1"/>
  <c r="AI51" i="3"/>
  <c r="AP51" i="1" s="1"/>
  <c r="AJ50" i="3"/>
  <c r="AQ50" i="1" s="1"/>
  <c r="AI50" i="3"/>
  <c r="AP50" i="1" s="1"/>
  <c r="AJ49" i="3"/>
  <c r="AQ49" i="1" s="1"/>
  <c r="AI49" i="3"/>
  <c r="AP49" i="1" s="1"/>
  <c r="AJ48" i="3"/>
  <c r="AQ48" i="1" s="1"/>
  <c r="AI48" i="3"/>
  <c r="AP48" i="1" s="1"/>
  <c r="AJ47" i="3"/>
  <c r="AQ47" i="1" s="1"/>
  <c r="AI47" i="3"/>
  <c r="AP47" i="1" s="1"/>
  <c r="AJ46" i="3"/>
  <c r="AQ46" i="1" s="1"/>
  <c r="AI46" i="3"/>
  <c r="AP46" i="1" s="1"/>
  <c r="AJ45" i="3"/>
  <c r="AQ45" i="1" s="1"/>
  <c r="AI45" i="3"/>
  <c r="AP45" i="1" s="1"/>
  <c r="AJ44" i="3"/>
  <c r="AQ44" i="1" s="1"/>
  <c r="AI44" i="3"/>
  <c r="AJ43" i="3"/>
  <c r="AQ43" i="1" s="1"/>
  <c r="AI43" i="3"/>
  <c r="AP43" i="1" s="1"/>
  <c r="AJ42" i="3"/>
  <c r="AQ42" i="1" s="1"/>
  <c r="AI42" i="3"/>
  <c r="AP42" i="1" s="1"/>
  <c r="AJ41" i="3"/>
  <c r="AQ41" i="1" s="1"/>
  <c r="AI41" i="3"/>
  <c r="AP41" i="1" s="1"/>
  <c r="AJ40" i="3"/>
  <c r="AQ40" i="1" s="1"/>
  <c r="AI40" i="3"/>
  <c r="AP40" i="1" s="1"/>
  <c r="AJ39" i="3"/>
  <c r="AQ39" i="1" s="1"/>
  <c r="AI39" i="3"/>
  <c r="AP39" i="1" s="1"/>
  <c r="AJ38" i="3"/>
  <c r="AQ38" i="1" s="1"/>
  <c r="AI38" i="3"/>
  <c r="AP38" i="1" s="1"/>
  <c r="AJ37" i="3"/>
  <c r="AQ37" i="1" s="1"/>
  <c r="AI37" i="3"/>
  <c r="AP37" i="1" s="1"/>
  <c r="AJ36" i="3"/>
  <c r="AQ36" i="1" s="1"/>
  <c r="AI36" i="3"/>
  <c r="AJ35" i="3"/>
  <c r="AQ35" i="1" s="1"/>
  <c r="AI35" i="3"/>
  <c r="AP35" i="1" s="1"/>
  <c r="AJ34" i="3"/>
  <c r="AQ34" i="1" s="1"/>
  <c r="AI34" i="3"/>
  <c r="AP34" i="1" s="1"/>
  <c r="AJ33" i="3"/>
  <c r="AQ33" i="1" s="1"/>
  <c r="AI33" i="3"/>
  <c r="AP33" i="1" s="1"/>
  <c r="AJ32" i="3"/>
  <c r="AQ32" i="1" s="1"/>
  <c r="AI32" i="3"/>
  <c r="AP32" i="1" s="1"/>
  <c r="AJ31" i="3"/>
  <c r="AQ31" i="1" s="1"/>
  <c r="AI31" i="3"/>
  <c r="AP31" i="1" s="1"/>
  <c r="AJ30" i="3"/>
  <c r="AQ30" i="1" s="1"/>
  <c r="AI30" i="3"/>
  <c r="AP30" i="1" s="1"/>
  <c r="AJ29" i="3"/>
  <c r="AI29" i="3"/>
  <c r="AJ28" i="3"/>
  <c r="AI28" i="3"/>
  <c r="AJ27" i="3"/>
  <c r="AI27" i="3"/>
  <c r="AJ26" i="3"/>
  <c r="AI26" i="3"/>
  <c r="AJ25" i="3"/>
  <c r="AI25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J17" i="3"/>
  <c r="AI17" i="3"/>
  <c r="AJ16" i="3"/>
  <c r="AI16" i="3"/>
  <c r="AJ15" i="3"/>
  <c r="AI15" i="3"/>
  <c r="AJ14" i="3"/>
  <c r="AI14" i="3"/>
  <c r="AJ13" i="3"/>
  <c r="AI13" i="3"/>
  <c r="AJ12" i="3"/>
  <c r="AI12" i="3"/>
  <c r="AJ11" i="3"/>
  <c r="AI11" i="3"/>
  <c r="AJ10" i="3"/>
  <c r="AI10" i="3"/>
  <c r="AJ9" i="3"/>
  <c r="AI9" i="3"/>
  <c r="AJ8" i="3"/>
  <c r="AI8" i="3"/>
  <c r="AJ7" i="3"/>
  <c r="AI7" i="3"/>
  <c r="AJ6" i="3"/>
  <c r="AI6" i="3"/>
  <c r="AG60" i="3"/>
  <c r="AF60" i="3"/>
  <c r="AG59" i="3"/>
  <c r="AN59" i="1" s="1"/>
  <c r="AF59" i="3"/>
  <c r="AM59" i="1" s="1"/>
  <c r="AG58" i="3"/>
  <c r="AN58" i="1" s="1"/>
  <c r="AF58" i="3"/>
  <c r="AG57" i="3"/>
  <c r="AN57" i="1" s="1"/>
  <c r="AF57" i="3"/>
  <c r="AM57" i="1" s="1"/>
  <c r="AG56" i="3"/>
  <c r="AN56" i="1" s="1"/>
  <c r="AF56" i="3"/>
  <c r="AM56" i="1" s="1"/>
  <c r="AG55" i="3"/>
  <c r="AN55" i="1" s="1"/>
  <c r="AF55" i="3"/>
  <c r="AM55" i="1" s="1"/>
  <c r="AG54" i="3"/>
  <c r="AN54" i="1" s="1"/>
  <c r="AF54" i="3"/>
  <c r="AM54" i="1" s="1"/>
  <c r="AG53" i="3"/>
  <c r="AN53" i="1" s="1"/>
  <c r="AF53" i="3"/>
  <c r="AM53" i="1" s="1"/>
  <c r="AG52" i="3"/>
  <c r="AN52" i="1" s="1"/>
  <c r="AF52" i="3"/>
  <c r="AM52" i="1" s="1"/>
  <c r="AG51" i="3"/>
  <c r="AN51" i="1" s="1"/>
  <c r="AF51" i="3"/>
  <c r="AM51" i="1" s="1"/>
  <c r="AG50" i="3"/>
  <c r="AN50" i="1" s="1"/>
  <c r="AF50" i="3"/>
  <c r="AG49" i="3"/>
  <c r="AN49" i="1" s="1"/>
  <c r="AF49" i="3"/>
  <c r="AM49" i="1" s="1"/>
  <c r="AG48" i="3"/>
  <c r="AN48" i="1" s="1"/>
  <c r="AF48" i="3"/>
  <c r="AM48" i="1" s="1"/>
  <c r="AG47" i="3"/>
  <c r="AN47" i="1" s="1"/>
  <c r="AF47" i="3"/>
  <c r="AM47" i="1" s="1"/>
  <c r="AG46" i="3"/>
  <c r="AN46" i="1" s="1"/>
  <c r="AF46" i="3"/>
  <c r="AM46" i="1" s="1"/>
  <c r="AG45" i="3"/>
  <c r="AN45" i="1" s="1"/>
  <c r="AF45" i="3"/>
  <c r="AM45" i="1" s="1"/>
  <c r="AG44" i="3"/>
  <c r="AN44" i="1" s="1"/>
  <c r="AF44" i="3"/>
  <c r="AM44" i="1" s="1"/>
  <c r="AG43" i="3"/>
  <c r="AN43" i="1" s="1"/>
  <c r="AF43" i="3"/>
  <c r="AM43" i="1" s="1"/>
  <c r="AG42" i="3"/>
  <c r="AN42" i="1" s="1"/>
  <c r="AF42" i="3"/>
  <c r="AG41" i="3"/>
  <c r="AN41" i="1" s="1"/>
  <c r="AF41" i="3"/>
  <c r="AM41" i="1" s="1"/>
  <c r="AG40" i="3"/>
  <c r="AN40" i="1" s="1"/>
  <c r="AF40" i="3"/>
  <c r="AM40" i="1" s="1"/>
  <c r="AG39" i="3"/>
  <c r="AN39" i="1" s="1"/>
  <c r="AF39" i="3"/>
  <c r="AM39" i="1" s="1"/>
  <c r="AG38" i="3"/>
  <c r="AN38" i="1" s="1"/>
  <c r="AF38" i="3"/>
  <c r="AM38" i="1" s="1"/>
  <c r="AG37" i="3"/>
  <c r="AN37" i="1" s="1"/>
  <c r="AF37" i="3"/>
  <c r="AM37" i="1" s="1"/>
  <c r="AG36" i="3"/>
  <c r="AN36" i="1" s="1"/>
  <c r="AF36" i="3"/>
  <c r="AM36" i="1" s="1"/>
  <c r="AG35" i="3"/>
  <c r="AN35" i="1" s="1"/>
  <c r="AF35" i="3"/>
  <c r="AM35" i="1" s="1"/>
  <c r="AG34" i="3"/>
  <c r="AN34" i="1" s="1"/>
  <c r="AF34" i="3"/>
  <c r="AM34" i="1" s="1"/>
  <c r="AG33" i="3"/>
  <c r="AN33" i="1" s="1"/>
  <c r="AF33" i="3"/>
  <c r="AM33" i="1" s="1"/>
  <c r="AG32" i="3"/>
  <c r="AN32" i="1" s="1"/>
  <c r="AF32" i="3"/>
  <c r="AM32" i="1" s="1"/>
  <c r="AG31" i="3"/>
  <c r="AN31" i="1" s="1"/>
  <c r="AF31" i="3"/>
  <c r="AM31" i="1" s="1"/>
  <c r="AG30" i="3"/>
  <c r="AN30" i="1" s="1"/>
  <c r="AF30" i="3"/>
  <c r="AM30" i="1" s="1"/>
  <c r="AG13" i="3"/>
  <c r="AG12" i="3"/>
  <c r="AG11" i="3"/>
  <c r="AG10" i="3"/>
  <c r="AG9" i="3"/>
  <c r="AG8" i="3"/>
  <c r="AG7" i="3"/>
  <c r="AG6" i="3"/>
  <c r="AD60" i="3"/>
  <c r="AC60" i="3"/>
  <c r="AD59" i="3"/>
  <c r="AK59" i="1" s="1"/>
  <c r="AC59" i="3"/>
  <c r="AJ59" i="1" s="1"/>
  <c r="AD58" i="3"/>
  <c r="AK58" i="1" s="1"/>
  <c r="AC58" i="3"/>
  <c r="AJ58" i="1" s="1"/>
  <c r="AD57" i="3"/>
  <c r="AK57" i="1" s="1"/>
  <c r="AC57" i="3"/>
  <c r="AJ57" i="1" s="1"/>
  <c r="AD56" i="3"/>
  <c r="AK56" i="1" s="1"/>
  <c r="AC56" i="3"/>
  <c r="AJ56" i="1" s="1"/>
  <c r="AD55" i="3"/>
  <c r="AK55" i="1" s="1"/>
  <c r="AC55" i="3"/>
  <c r="AJ55" i="1" s="1"/>
  <c r="AD54" i="3"/>
  <c r="AK54" i="1" s="1"/>
  <c r="AC54" i="3"/>
  <c r="AJ54" i="1" s="1"/>
  <c r="AD53" i="3"/>
  <c r="AK53" i="1" s="1"/>
  <c r="AC53" i="3"/>
  <c r="AD52" i="3"/>
  <c r="AK52" i="1" s="1"/>
  <c r="AC52" i="3"/>
  <c r="AJ52" i="1" s="1"/>
  <c r="AD51" i="3"/>
  <c r="AK51" i="1" s="1"/>
  <c r="AC51" i="3"/>
  <c r="AJ51" i="1" s="1"/>
  <c r="AD50" i="3"/>
  <c r="AK50" i="1" s="1"/>
  <c r="AC50" i="3"/>
  <c r="AJ50" i="1" s="1"/>
  <c r="AD49" i="3"/>
  <c r="AK49" i="1" s="1"/>
  <c r="AC49" i="3"/>
  <c r="AJ49" i="1" s="1"/>
  <c r="AD48" i="3"/>
  <c r="AK48" i="1" s="1"/>
  <c r="AC48" i="3"/>
  <c r="AJ48" i="1" s="1"/>
  <c r="AD47" i="3"/>
  <c r="AK47" i="1" s="1"/>
  <c r="AC47" i="3"/>
  <c r="AJ47" i="1" s="1"/>
  <c r="AD46" i="3"/>
  <c r="AK46" i="1" s="1"/>
  <c r="AC46" i="3"/>
  <c r="AJ46" i="1" s="1"/>
  <c r="AD45" i="3"/>
  <c r="AK45" i="1" s="1"/>
  <c r="AC45" i="3"/>
  <c r="AD44" i="3"/>
  <c r="AK44" i="1" s="1"/>
  <c r="AC44" i="3"/>
  <c r="AJ44" i="1" s="1"/>
  <c r="AD43" i="3"/>
  <c r="AK43" i="1" s="1"/>
  <c r="AC43" i="3"/>
  <c r="AJ43" i="1" s="1"/>
  <c r="AD42" i="3"/>
  <c r="AK42" i="1" s="1"/>
  <c r="AC42" i="3"/>
  <c r="AJ42" i="1" s="1"/>
  <c r="AD41" i="3"/>
  <c r="AK41" i="1" s="1"/>
  <c r="AC41" i="3"/>
  <c r="AJ41" i="1" s="1"/>
  <c r="AD40" i="3"/>
  <c r="AK40" i="1" s="1"/>
  <c r="AC40" i="3"/>
  <c r="AJ40" i="1" s="1"/>
  <c r="AD39" i="3"/>
  <c r="AK39" i="1" s="1"/>
  <c r="AC39" i="3"/>
  <c r="AJ39" i="1" s="1"/>
  <c r="AD38" i="3"/>
  <c r="AK38" i="1" s="1"/>
  <c r="AC38" i="3"/>
  <c r="AJ38" i="1" s="1"/>
  <c r="AD37" i="3"/>
  <c r="AK37" i="1" s="1"/>
  <c r="AC37" i="3"/>
  <c r="AD36" i="3"/>
  <c r="AK36" i="1" s="1"/>
  <c r="AC36" i="3"/>
  <c r="AJ36" i="1" s="1"/>
  <c r="AD35" i="3"/>
  <c r="AK35" i="1" s="1"/>
  <c r="AC35" i="3"/>
  <c r="AJ35" i="1" s="1"/>
  <c r="AD34" i="3"/>
  <c r="AK34" i="1" s="1"/>
  <c r="AC34" i="3"/>
  <c r="AJ34" i="1" s="1"/>
  <c r="AD33" i="3"/>
  <c r="AK33" i="1" s="1"/>
  <c r="AC33" i="3"/>
  <c r="AJ33" i="1" s="1"/>
  <c r="AD32" i="3"/>
  <c r="AK32" i="1" s="1"/>
  <c r="AC32" i="3"/>
  <c r="AJ32" i="1" s="1"/>
  <c r="AD31" i="3"/>
  <c r="AK31" i="1" s="1"/>
  <c r="AC31" i="3"/>
  <c r="AJ31" i="1" s="1"/>
  <c r="AD30" i="3"/>
  <c r="AK30" i="1" s="1"/>
  <c r="AC30" i="3"/>
  <c r="AJ30" i="1" s="1"/>
  <c r="AD29" i="3"/>
  <c r="AK29" i="1" s="1"/>
  <c r="AC29" i="3"/>
  <c r="AJ29" i="1" s="1"/>
  <c r="AD28" i="3"/>
  <c r="AK28" i="1" s="1"/>
  <c r="AC28" i="3"/>
  <c r="AJ28" i="1" s="1"/>
  <c r="AA60" i="3"/>
  <c r="Z60" i="3"/>
  <c r="AA59" i="3"/>
  <c r="AH59" i="1" s="1"/>
  <c r="Z59" i="3"/>
  <c r="AA58" i="3"/>
  <c r="AH58" i="1" s="1"/>
  <c r="Z58" i="3"/>
  <c r="AG58" i="1" s="1"/>
  <c r="AA57" i="3"/>
  <c r="AH57" i="1" s="1"/>
  <c r="Z57" i="3"/>
  <c r="AG57" i="1" s="1"/>
  <c r="AA56" i="3"/>
  <c r="AH56" i="1" s="1"/>
  <c r="Z56" i="3"/>
  <c r="AG56" i="1" s="1"/>
  <c r="AA55" i="3"/>
  <c r="AH55" i="1" s="1"/>
  <c r="Z55" i="3"/>
  <c r="AG55" i="1" s="1"/>
  <c r="AA54" i="3"/>
  <c r="AH54" i="1" s="1"/>
  <c r="Z54" i="3"/>
  <c r="AG54" i="1" s="1"/>
  <c r="AA53" i="3"/>
  <c r="AH53" i="1" s="1"/>
  <c r="Z53" i="3"/>
  <c r="AG53" i="1" s="1"/>
  <c r="AA52" i="3"/>
  <c r="AH52" i="1" s="1"/>
  <c r="Z52" i="3"/>
  <c r="AG52" i="1" s="1"/>
  <c r="AA51" i="3"/>
  <c r="AH51" i="1" s="1"/>
  <c r="Z51" i="3"/>
  <c r="AA50" i="3"/>
  <c r="AH50" i="1" s="1"/>
  <c r="Z50" i="3"/>
  <c r="AG50" i="1" s="1"/>
  <c r="AA49" i="3"/>
  <c r="AH49" i="1" s="1"/>
  <c r="Z49" i="3"/>
  <c r="AG49" i="1" s="1"/>
  <c r="AA48" i="3"/>
  <c r="AH48" i="1" s="1"/>
  <c r="Z48" i="3"/>
  <c r="AG48" i="1" s="1"/>
  <c r="AA47" i="3"/>
  <c r="AH47" i="1" s="1"/>
  <c r="Z47" i="3"/>
  <c r="AG47" i="1" s="1"/>
  <c r="AA46" i="3"/>
  <c r="AH46" i="1" s="1"/>
  <c r="Z46" i="3"/>
  <c r="AG46" i="1" s="1"/>
  <c r="AA45" i="3"/>
  <c r="AH45" i="1" s="1"/>
  <c r="Z45" i="3"/>
  <c r="AG45" i="1" s="1"/>
  <c r="AA44" i="3"/>
  <c r="AH44" i="1" s="1"/>
  <c r="Z44" i="3"/>
  <c r="AG44" i="1" s="1"/>
  <c r="AA43" i="3"/>
  <c r="AH43" i="1" s="1"/>
  <c r="Z43" i="3"/>
  <c r="AA42" i="3"/>
  <c r="AH42" i="1" s="1"/>
  <c r="Z42" i="3"/>
  <c r="AG42" i="1" s="1"/>
  <c r="AA41" i="3"/>
  <c r="AH41" i="1" s="1"/>
  <c r="Z41" i="3"/>
  <c r="AG41" i="1" s="1"/>
  <c r="AA40" i="3"/>
  <c r="AH40" i="1" s="1"/>
  <c r="Z40" i="3"/>
  <c r="AG40" i="1" s="1"/>
  <c r="AA39" i="3"/>
  <c r="AH39" i="1" s="1"/>
  <c r="Z39" i="3"/>
  <c r="AG39" i="1" s="1"/>
  <c r="AA38" i="3"/>
  <c r="AH38" i="1" s="1"/>
  <c r="Z38" i="3"/>
  <c r="AG38" i="1" s="1"/>
  <c r="AA37" i="3"/>
  <c r="AH37" i="1" s="1"/>
  <c r="Z37" i="3"/>
  <c r="AG37" i="1" s="1"/>
  <c r="AA36" i="3"/>
  <c r="AH36" i="1" s="1"/>
  <c r="Z36" i="3"/>
  <c r="AG36" i="1" s="1"/>
  <c r="AA35" i="3"/>
  <c r="AH35" i="1" s="1"/>
  <c r="Z35" i="3"/>
  <c r="AA34" i="3"/>
  <c r="AH34" i="1" s="1"/>
  <c r="Z34" i="3"/>
  <c r="AG34" i="1" s="1"/>
  <c r="AA33" i="3"/>
  <c r="AH33" i="1" s="1"/>
  <c r="Z33" i="3"/>
  <c r="AG33" i="1" s="1"/>
  <c r="AA32" i="3"/>
  <c r="AH32" i="1" s="1"/>
  <c r="Z32" i="3"/>
  <c r="AG32" i="1" s="1"/>
  <c r="AA31" i="3"/>
  <c r="AH31" i="1" s="1"/>
  <c r="Z31" i="3"/>
  <c r="AG31" i="1" s="1"/>
  <c r="AA30" i="3"/>
  <c r="AH30" i="1" s="1"/>
  <c r="Z30" i="3"/>
  <c r="AG30" i="1" s="1"/>
  <c r="AA29" i="3"/>
  <c r="AH29" i="1" s="1"/>
  <c r="Z29" i="3"/>
  <c r="AG29" i="1" s="1"/>
  <c r="AA28" i="3"/>
  <c r="AH28" i="1" s="1"/>
  <c r="Z28" i="3"/>
  <c r="AG28" i="1" s="1"/>
  <c r="AA27" i="3"/>
  <c r="AH27" i="1" s="1"/>
  <c r="Z27" i="3"/>
  <c r="AA26" i="3"/>
  <c r="AH26" i="1" s="1"/>
  <c r="Z26" i="3"/>
  <c r="AG26" i="1" s="1"/>
  <c r="X60" i="3"/>
  <c r="W60" i="3"/>
  <c r="X59" i="3"/>
  <c r="AE59" i="1" s="1"/>
  <c r="W59" i="3"/>
  <c r="AD59" i="1" s="1"/>
  <c r="X58" i="3"/>
  <c r="AE58" i="1" s="1"/>
  <c r="W58" i="3"/>
  <c r="AD58" i="1" s="1"/>
  <c r="X57" i="3"/>
  <c r="AE57" i="1" s="1"/>
  <c r="W57" i="3"/>
  <c r="AD57" i="1" s="1"/>
  <c r="X56" i="3"/>
  <c r="AE56" i="1" s="1"/>
  <c r="W56" i="3"/>
  <c r="AD56" i="1" s="1"/>
  <c r="X55" i="3"/>
  <c r="AE55" i="1" s="1"/>
  <c r="W55" i="3"/>
  <c r="AD55" i="1" s="1"/>
  <c r="X54" i="3"/>
  <c r="AE54" i="1" s="1"/>
  <c r="W54" i="3"/>
  <c r="AD54" i="1" s="1"/>
  <c r="X53" i="3"/>
  <c r="AE53" i="1" s="1"/>
  <c r="W53" i="3"/>
  <c r="X52" i="3"/>
  <c r="AE52" i="1" s="1"/>
  <c r="W52" i="3"/>
  <c r="AD52" i="1" s="1"/>
  <c r="X51" i="3"/>
  <c r="AE51" i="1" s="1"/>
  <c r="W51" i="3"/>
  <c r="AD51" i="1" s="1"/>
  <c r="X50" i="3"/>
  <c r="AE50" i="1" s="1"/>
  <c r="W50" i="3"/>
  <c r="AD50" i="1" s="1"/>
  <c r="X49" i="3"/>
  <c r="AE49" i="1" s="1"/>
  <c r="W49" i="3"/>
  <c r="AD49" i="1" s="1"/>
  <c r="X48" i="3"/>
  <c r="AE48" i="1" s="1"/>
  <c r="W48" i="3"/>
  <c r="AD48" i="1" s="1"/>
  <c r="X47" i="3"/>
  <c r="AE47" i="1" s="1"/>
  <c r="W47" i="3"/>
  <c r="AD47" i="1" s="1"/>
  <c r="X46" i="3"/>
  <c r="AE46" i="1" s="1"/>
  <c r="W46" i="3"/>
  <c r="AD46" i="1" s="1"/>
  <c r="X45" i="3"/>
  <c r="AE45" i="1" s="1"/>
  <c r="W45" i="3"/>
  <c r="X44" i="3"/>
  <c r="AE44" i="1" s="1"/>
  <c r="W44" i="3"/>
  <c r="AD44" i="1" s="1"/>
  <c r="X43" i="3"/>
  <c r="AE43" i="1" s="1"/>
  <c r="W43" i="3"/>
  <c r="AD43" i="1" s="1"/>
  <c r="X42" i="3"/>
  <c r="AE42" i="1" s="1"/>
  <c r="W42" i="3"/>
  <c r="AD42" i="1" s="1"/>
  <c r="X41" i="3"/>
  <c r="AE41" i="1" s="1"/>
  <c r="W41" i="3"/>
  <c r="AD41" i="1" s="1"/>
  <c r="X40" i="3"/>
  <c r="AE40" i="1" s="1"/>
  <c r="W40" i="3"/>
  <c r="AD40" i="1" s="1"/>
  <c r="X39" i="3"/>
  <c r="AE39" i="1" s="1"/>
  <c r="W39" i="3"/>
  <c r="AD39" i="1" s="1"/>
  <c r="X38" i="3"/>
  <c r="AE38" i="1" s="1"/>
  <c r="W38" i="3"/>
  <c r="AD38" i="1" s="1"/>
  <c r="X37" i="3"/>
  <c r="AE37" i="1" s="1"/>
  <c r="W37" i="3"/>
  <c r="X36" i="3"/>
  <c r="AE36" i="1" s="1"/>
  <c r="W36" i="3"/>
  <c r="AD36" i="1" s="1"/>
  <c r="X35" i="3"/>
  <c r="AE35" i="1" s="1"/>
  <c r="W35" i="3"/>
  <c r="AD35" i="1" s="1"/>
  <c r="X34" i="3"/>
  <c r="AE34" i="1" s="1"/>
  <c r="W34" i="3"/>
  <c r="AD34" i="1" s="1"/>
  <c r="X33" i="3"/>
  <c r="AE33" i="1" s="1"/>
  <c r="W33" i="3"/>
  <c r="AD33" i="1" s="1"/>
  <c r="X32" i="3"/>
  <c r="AE32" i="1" s="1"/>
  <c r="W32" i="3"/>
  <c r="AD32" i="1" s="1"/>
  <c r="X31" i="3"/>
  <c r="AE31" i="1" s="1"/>
  <c r="W31" i="3"/>
  <c r="AD31" i="1" s="1"/>
  <c r="X30" i="3"/>
  <c r="AE30" i="1" s="1"/>
  <c r="W30" i="3"/>
  <c r="AD30" i="1" s="1"/>
  <c r="X29" i="3"/>
  <c r="AE29" i="1" s="1"/>
  <c r="W29" i="3"/>
  <c r="X28" i="3"/>
  <c r="AE28" i="1" s="1"/>
  <c r="W28" i="3"/>
  <c r="AD28" i="1" s="1"/>
  <c r="X27" i="3"/>
  <c r="AE27" i="1" s="1"/>
  <c r="W27" i="3"/>
  <c r="AD27" i="1" s="1"/>
  <c r="X26" i="3"/>
  <c r="AE26" i="1" s="1"/>
  <c r="W26" i="3"/>
  <c r="AD26" i="1" s="1"/>
  <c r="X25" i="3"/>
  <c r="AE25" i="1" s="1"/>
  <c r="W25" i="3"/>
  <c r="AD25" i="1" s="1"/>
  <c r="X24" i="3"/>
  <c r="AE24" i="1" s="1"/>
  <c r="W24" i="3"/>
  <c r="AD24" i="1" s="1"/>
  <c r="X23" i="3"/>
  <c r="AE23" i="1" s="1"/>
  <c r="W23" i="3"/>
  <c r="AD23" i="1" s="1"/>
  <c r="X22" i="3"/>
  <c r="AE22" i="1" s="1"/>
  <c r="W22" i="3"/>
  <c r="AD22" i="1" s="1"/>
  <c r="X21" i="3"/>
  <c r="AE21" i="1" s="1"/>
  <c r="W21" i="3"/>
  <c r="X20" i="3"/>
  <c r="AE20" i="1" s="1"/>
  <c r="W20" i="3"/>
  <c r="AD20" i="1" s="1"/>
  <c r="X19" i="3"/>
  <c r="AE19" i="1" s="1"/>
  <c r="W19" i="3"/>
  <c r="AD19" i="1" s="1"/>
  <c r="X18" i="3"/>
  <c r="AE18" i="1" s="1"/>
  <c r="W18" i="3"/>
  <c r="AD18" i="1" s="1"/>
  <c r="X17" i="3"/>
  <c r="AE17" i="1" s="1"/>
  <c r="W17" i="3"/>
  <c r="AD17" i="1" s="1"/>
  <c r="U60" i="3"/>
  <c r="T60" i="3"/>
  <c r="U59" i="3"/>
  <c r="AB59" i="1" s="1"/>
  <c r="T59" i="3"/>
  <c r="AA59" i="1" s="1"/>
  <c r="U58" i="3"/>
  <c r="AB58" i="1" s="1"/>
  <c r="T58" i="3"/>
  <c r="AA58" i="1" s="1"/>
  <c r="U57" i="3"/>
  <c r="AB57" i="1" s="1"/>
  <c r="T57" i="3"/>
  <c r="AA57" i="1" s="1"/>
  <c r="U56" i="3"/>
  <c r="AB56" i="1" s="1"/>
  <c r="T56" i="3"/>
  <c r="U55" i="3"/>
  <c r="AB55" i="1" s="1"/>
  <c r="T55" i="3"/>
  <c r="AA55" i="1" s="1"/>
  <c r="U54" i="3"/>
  <c r="AB54" i="1" s="1"/>
  <c r="T54" i="3"/>
  <c r="AA54" i="1" s="1"/>
  <c r="U53" i="3"/>
  <c r="AB53" i="1" s="1"/>
  <c r="T53" i="3"/>
  <c r="AA53" i="1" s="1"/>
  <c r="U52" i="3"/>
  <c r="AB52" i="1" s="1"/>
  <c r="T52" i="3"/>
  <c r="AA52" i="1" s="1"/>
  <c r="U51" i="3"/>
  <c r="AB51" i="1" s="1"/>
  <c r="T51" i="3"/>
  <c r="AA51" i="1" s="1"/>
  <c r="U50" i="3"/>
  <c r="AB50" i="1" s="1"/>
  <c r="T50" i="3"/>
  <c r="AA50" i="1" s="1"/>
  <c r="U49" i="3"/>
  <c r="AB49" i="1" s="1"/>
  <c r="T49" i="3"/>
  <c r="AA49" i="1" s="1"/>
  <c r="U48" i="3"/>
  <c r="AB48" i="1" s="1"/>
  <c r="T48" i="3"/>
  <c r="U47" i="3"/>
  <c r="AB47" i="1" s="1"/>
  <c r="T47" i="3"/>
  <c r="AA47" i="1" s="1"/>
  <c r="U46" i="3"/>
  <c r="AB46" i="1" s="1"/>
  <c r="T46" i="3"/>
  <c r="AA46" i="1" s="1"/>
  <c r="U45" i="3"/>
  <c r="AB45" i="1" s="1"/>
  <c r="T45" i="3"/>
  <c r="AA45" i="1" s="1"/>
  <c r="U44" i="3"/>
  <c r="AB44" i="1" s="1"/>
  <c r="T44" i="3"/>
  <c r="AA44" i="1" s="1"/>
  <c r="U43" i="3"/>
  <c r="AB43" i="1" s="1"/>
  <c r="T43" i="3"/>
  <c r="AA43" i="1" s="1"/>
  <c r="U42" i="3"/>
  <c r="AB42" i="1" s="1"/>
  <c r="T42" i="3"/>
  <c r="AA42" i="1" s="1"/>
  <c r="U41" i="3"/>
  <c r="AB41" i="1" s="1"/>
  <c r="T41" i="3"/>
  <c r="AA41" i="1" s="1"/>
  <c r="U40" i="3"/>
  <c r="AB40" i="1" s="1"/>
  <c r="T40" i="3"/>
  <c r="U39" i="3"/>
  <c r="AB39" i="1" s="1"/>
  <c r="T39" i="3"/>
  <c r="AA39" i="1" s="1"/>
  <c r="U38" i="3"/>
  <c r="AB38" i="1" s="1"/>
  <c r="T38" i="3"/>
  <c r="AA38" i="1" s="1"/>
  <c r="U37" i="3"/>
  <c r="AB37" i="1" s="1"/>
  <c r="T37" i="3"/>
  <c r="AA37" i="1" s="1"/>
  <c r="U36" i="3"/>
  <c r="AB36" i="1" s="1"/>
  <c r="T36" i="3"/>
  <c r="AA36" i="1" s="1"/>
  <c r="U35" i="3"/>
  <c r="AB35" i="1" s="1"/>
  <c r="T35" i="3"/>
  <c r="AA35" i="1" s="1"/>
  <c r="U34" i="3"/>
  <c r="AB34" i="1" s="1"/>
  <c r="T34" i="3"/>
  <c r="AA34" i="1" s="1"/>
  <c r="U33" i="3"/>
  <c r="AB33" i="1" s="1"/>
  <c r="T33" i="3"/>
  <c r="AA33" i="1" s="1"/>
  <c r="U32" i="3"/>
  <c r="AB32" i="1" s="1"/>
  <c r="T32" i="3"/>
  <c r="U31" i="3"/>
  <c r="AB31" i="1" s="1"/>
  <c r="T31" i="3"/>
  <c r="AA31" i="1" s="1"/>
  <c r="U30" i="3"/>
  <c r="AB30" i="1" s="1"/>
  <c r="T30" i="3"/>
  <c r="AA30" i="1" s="1"/>
  <c r="U29" i="3"/>
  <c r="AB29" i="1" s="1"/>
  <c r="T29" i="3"/>
  <c r="AA29" i="1" s="1"/>
  <c r="U28" i="3"/>
  <c r="AB28" i="1" s="1"/>
  <c r="T28" i="3"/>
  <c r="AA28" i="1" s="1"/>
  <c r="U27" i="3"/>
  <c r="AB27" i="1" s="1"/>
  <c r="T27" i="3"/>
  <c r="AA27" i="1" s="1"/>
  <c r="U26" i="3"/>
  <c r="AB26" i="1" s="1"/>
  <c r="T26" i="3"/>
  <c r="AA26" i="1" s="1"/>
  <c r="U25" i="3"/>
  <c r="AB25" i="1" s="1"/>
  <c r="T25" i="3"/>
  <c r="AA25" i="1" s="1"/>
  <c r="U24" i="3"/>
  <c r="AB24" i="1" s="1"/>
  <c r="T24" i="3"/>
  <c r="U23" i="3"/>
  <c r="AB23" i="1" s="1"/>
  <c r="T23" i="3"/>
  <c r="AA23" i="1" s="1"/>
  <c r="U22" i="3"/>
  <c r="AB22" i="1" s="1"/>
  <c r="T22" i="3"/>
  <c r="AA22" i="1" s="1"/>
  <c r="U21" i="3"/>
  <c r="AB21" i="1" s="1"/>
  <c r="T21" i="3"/>
  <c r="AA21" i="1" s="1"/>
  <c r="U20" i="3"/>
  <c r="AB20" i="1" s="1"/>
  <c r="T20" i="3"/>
  <c r="AA20" i="1" s="1"/>
  <c r="U19" i="3"/>
  <c r="AB19" i="1" s="1"/>
  <c r="T19" i="3"/>
  <c r="AA19" i="1" s="1"/>
  <c r="U18" i="3"/>
  <c r="AB18" i="1" s="1"/>
  <c r="T18" i="3"/>
  <c r="AA18" i="1" s="1"/>
  <c r="U17" i="3"/>
  <c r="AB17" i="1" s="1"/>
  <c r="T17" i="3"/>
  <c r="AA17" i="1" s="1"/>
  <c r="U16" i="3"/>
  <c r="AB16" i="1" s="1"/>
  <c r="T16" i="3"/>
  <c r="U15" i="3"/>
  <c r="AB15" i="1" s="1"/>
  <c r="T15" i="3"/>
  <c r="AA15" i="1" s="1"/>
  <c r="U14" i="3"/>
  <c r="AB14" i="1" s="1"/>
  <c r="T14" i="3"/>
  <c r="AA14" i="1" s="1"/>
  <c r="U13" i="3"/>
  <c r="AB13" i="1" s="1"/>
  <c r="T13" i="3"/>
  <c r="AA13" i="1" s="1"/>
  <c r="U12" i="3"/>
  <c r="AB12" i="1" s="1"/>
  <c r="T12" i="3"/>
  <c r="AA12" i="1" s="1"/>
  <c r="U11" i="3"/>
  <c r="AB11" i="1" s="1"/>
  <c r="T11" i="3"/>
  <c r="AA11" i="1" s="1"/>
  <c r="U10" i="3"/>
  <c r="AB10" i="1" s="1"/>
  <c r="T10" i="3"/>
  <c r="AA10" i="1" s="1"/>
  <c r="U9" i="3"/>
  <c r="AB9" i="1" s="1"/>
  <c r="T9" i="3"/>
  <c r="AA9" i="1" s="1"/>
  <c r="U8" i="3"/>
  <c r="AB8" i="1" s="1"/>
  <c r="T8" i="3"/>
  <c r="U7" i="3"/>
  <c r="AB7" i="1" s="1"/>
  <c r="T7" i="3"/>
  <c r="AA7" i="1" s="1"/>
  <c r="U6" i="3"/>
  <c r="AB6" i="1" s="1"/>
  <c r="T6" i="3"/>
  <c r="AA6" i="1" s="1"/>
  <c r="R60" i="3"/>
  <c r="Q60" i="3"/>
  <c r="R59" i="3"/>
  <c r="Y59" i="1" s="1"/>
  <c r="Q59" i="3"/>
  <c r="X59" i="1" s="1"/>
  <c r="R58" i="3"/>
  <c r="Y58" i="1" s="1"/>
  <c r="Q58" i="3"/>
  <c r="X58" i="1" s="1"/>
  <c r="R57" i="3"/>
  <c r="Y57" i="1" s="1"/>
  <c r="Q57" i="3"/>
  <c r="X57" i="1" s="1"/>
  <c r="R56" i="3"/>
  <c r="Y56" i="1" s="1"/>
  <c r="Q56" i="3"/>
  <c r="X56" i="1" s="1"/>
  <c r="R55" i="3"/>
  <c r="Y55" i="1" s="1"/>
  <c r="Q55" i="3"/>
  <c r="X55" i="1" s="1"/>
  <c r="R54" i="3"/>
  <c r="Y54" i="1" s="1"/>
  <c r="Q54" i="3"/>
  <c r="X54" i="1" s="1"/>
  <c r="R53" i="3"/>
  <c r="Y53" i="1" s="1"/>
  <c r="Q53" i="3"/>
  <c r="X53" i="1" s="1"/>
  <c r="R52" i="3"/>
  <c r="Y52" i="1" s="1"/>
  <c r="Q52" i="3"/>
  <c r="X52" i="1" s="1"/>
  <c r="R51" i="3"/>
  <c r="Y51" i="1" s="1"/>
  <c r="Q51" i="3"/>
  <c r="X51" i="1" s="1"/>
  <c r="R50" i="3"/>
  <c r="Y50" i="1" s="1"/>
  <c r="Q50" i="3"/>
  <c r="X50" i="1" s="1"/>
  <c r="R49" i="3"/>
  <c r="Y49" i="1" s="1"/>
  <c r="Q49" i="3"/>
  <c r="X49" i="1" s="1"/>
  <c r="R48" i="3"/>
  <c r="Y48" i="1" s="1"/>
  <c r="Q48" i="3"/>
  <c r="X48" i="1" s="1"/>
  <c r="R47" i="3"/>
  <c r="Y47" i="1" s="1"/>
  <c r="Q47" i="3"/>
  <c r="X47" i="1" s="1"/>
  <c r="R46" i="3"/>
  <c r="Y46" i="1" s="1"/>
  <c r="Q46" i="3"/>
  <c r="X46" i="1" s="1"/>
  <c r="R45" i="3"/>
  <c r="Y45" i="1" s="1"/>
  <c r="Q45" i="3"/>
  <c r="X45" i="1" s="1"/>
  <c r="R44" i="3"/>
  <c r="Y44" i="1" s="1"/>
  <c r="Q44" i="3"/>
  <c r="X44" i="1" s="1"/>
  <c r="R43" i="3"/>
  <c r="Y43" i="1" s="1"/>
  <c r="Q43" i="3"/>
  <c r="X43" i="1" s="1"/>
  <c r="R42" i="3"/>
  <c r="Y42" i="1" s="1"/>
  <c r="Q42" i="3"/>
  <c r="X42" i="1" s="1"/>
  <c r="R41" i="3"/>
  <c r="Y41" i="1" s="1"/>
  <c r="Q41" i="3"/>
  <c r="X41" i="1" s="1"/>
  <c r="R40" i="3"/>
  <c r="Y40" i="1" s="1"/>
  <c r="Q40" i="3"/>
  <c r="X40" i="1" s="1"/>
  <c r="R39" i="3"/>
  <c r="Y39" i="1" s="1"/>
  <c r="Q39" i="3"/>
  <c r="X39" i="1" s="1"/>
  <c r="R38" i="3"/>
  <c r="Y38" i="1" s="1"/>
  <c r="Q38" i="3"/>
  <c r="X38" i="1" s="1"/>
  <c r="R37" i="3"/>
  <c r="Y37" i="1" s="1"/>
  <c r="Q37" i="3"/>
  <c r="X37" i="1" s="1"/>
  <c r="R36" i="3"/>
  <c r="Y36" i="1" s="1"/>
  <c r="Q36" i="3"/>
  <c r="R35" i="3"/>
  <c r="Y35" i="1" s="1"/>
  <c r="Q35" i="3"/>
  <c r="X35" i="1" s="1"/>
  <c r="R34" i="3"/>
  <c r="Y34" i="1" s="1"/>
  <c r="Q34" i="3"/>
  <c r="X34" i="1" s="1"/>
  <c r="R33" i="3"/>
  <c r="Y33" i="1" s="1"/>
  <c r="Q33" i="3"/>
  <c r="X33" i="1" s="1"/>
  <c r="R32" i="3"/>
  <c r="Y32" i="1" s="1"/>
  <c r="Q32" i="3"/>
  <c r="X32" i="1" s="1"/>
  <c r="R31" i="3"/>
  <c r="Y31" i="1" s="1"/>
  <c r="Q31" i="3"/>
  <c r="X31" i="1" s="1"/>
  <c r="R30" i="3"/>
  <c r="Y30" i="1" s="1"/>
  <c r="Q30" i="3"/>
  <c r="X30" i="1" s="1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O60" i="3"/>
  <c r="N60" i="3"/>
  <c r="O59" i="3"/>
  <c r="V59" i="1" s="1"/>
  <c r="N59" i="3"/>
  <c r="U59" i="1" s="1"/>
  <c r="O58" i="3"/>
  <c r="V58" i="1" s="1"/>
  <c r="N58" i="3"/>
  <c r="U58" i="1" s="1"/>
  <c r="O57" i="3"/>
  <c r="V57" i="1" s="1"/>
  <c r="N57" i="3"/>
  <c r="U57" i="1" s="1"/>
  <c r="O56" i="3"/>
  <c r="V56" i="1" s="1"/>
  <c r="N56" i="3"/>
  <c r="O55" i="3"/>
  <c r="V55" i="1" s="1"/>
  <c r="N55" i="3"/>
  <c r="U55" i="1" s="1"/>
  <c r="O54" i="3"/>
  <c r="V54" i="1" s="1"/>
  <c r="N54" i="3"/>
  <c r="U54" i="1" s="1"/>
  <c r="O53" i="3"/>
  <c r="V53" i="1" s="1"/>
  <c r="N53" i="3"/>
  <c r="U53" i="1" s="1"/>
  <c r="O52" i="3"/>
  <c r="V52" i="1" s="1"/>
  <c r="N52" i="3"/>
  <c r="U52" i="1" s="1"/>
  <c r="O51" i="3"/>
  <c r="V51" i="1" s="1"/>
  <c r="N51" i="3"/>
  <c r="U51" i="1" s="1"/>
  <c r="O50" i="3"/>
  <c r="V50" i="1" s="1"/>
  <c r="N50" i="3"/>
  <c r="U50" i="1" s="1"/>
  <c r="O49" i="3"/>
  <c r="V49" i="1" s="1"/>
  <c r="N49" i="3"/>
  <c r="U49" i="1" s="1"/>
  <c r="O48" i="3"/>
  <c r="V48" i="1" s="1"/>
  <c r="N48" i="3"/>
  <c r="O47" i="3"/>
  <c r="V47" i="1" s="1"/>
  <c r="N47" i="3"/>
  <c r="U47" i="1" s="1"/>
  <c r="O46" i="3"/>
  <c r="V46" i="1" s="1"/>
  <c r="N46" i="3"/>
  <c r="U46" i="1" s="1"/>
  <c r="O45" i="3"/>
  <c r="V45" i="1" s="1"/>
  <c r="N45" i="3"/>
  <c r="U45" i="1" s="1"/>
  <c r="O44" i="3"/>
  <c r="V44" i="1" s="1"/>
  <c r="N44" i="3"/>
  <c r="U44" i="1" s="1"/>
  <c r="O43" i="3"/>
  <c r="V43" i="1" s="1"/>
  <c r="N43" i="3"/>
  <c r="U43" i="1" s="1"/>
  <c r="O42" i="3"/>
  <c r="V42" i="1" s="1"/>
  <c r="N42" i="3"/>
  <c r="U42" i="1" s="1"/>
  <c r="O41" i="3"/>
  <c r="V41" i="1" s="1"/>
  <c r="N41" i="3"/>
  <c r="U41" i="1" s="1"/>
  <c r="O40" i="3"/>
  <c r="V40" i="1" s="1"/>
  <c r="N40" i="3"/>
  <c r="O39" i="3"/>
  <c r="V39" i="1" s="1"/>
  <c r="N39" i="3"/>
  <c r="U39" i="1" s="1"/>
  <c r="O38" i="3"/>
  <c r="V38" i="1" s="1"/>
  <c r="N38" i="3"/>
  <c r="U38" i="1" s="1"/>
  <c r="O37" i="3"/>
  <c r="V37" i="1" s="1"/>
  <c r="N37" i="3"/>
  <c r="U37" i="1" s="1"/>
  <c r="O36" i="3"/>
  <c r="V36" i="1" s="1"/>
  <c r="N36" i="3"/>
  <c r="U36" i="1" s="1"/>
  <c r="O35" i="3"/>
  <c r="V35" i="1" s="1"/>
  <c r="N35" i="3"/>
  <c r="U35" i="1" s="1"/>
  <c r="O34" i="3"/>
  <c r="V34" i="1" s="1"/>
  <c r="N34" i="3"/>
  <c r="U34" i="1" s="1"/>
  <c r="O33" i="3"/>
  <c r="V33" i="1" s="1"/>
  <c r="N33" i="3"/>
  <c r="U33" i="1" s="1"/>
  <c r="O32" i="3"/>
  <c r="V32" i="1" s="1"/>
  <c r="N32" i="3"/>
  <c r="O31" i="3"/>
  <c r="V31" i="1" s="1"/>
  <c r="N31" i="3"/>
  <c r="U31" i="1" s="1"/>
  <c r="O30" i="3"/>
  <c r="V30" i="1" s="1"/>
  <c r="N30" i="3"/>
  <c r="U30" i="1" s="1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L60" i="3"/>
  <c r="K60" i="3"/>
  <c r="L59" i="3"/>
  <c r="S59" i="1" s="1"/>
  <c r="K59" i="3"/>
  <c r="R59" i="1" s="1"/>
  <c r="L58" i="3"/>
  <c r="S58" i="1" s="1"/>
  <c r="K58" i="3"/>
  <c r="R58" i="1" s="1"/>
  <c r="L57" i="3"/>
  <c r="S57" i="1" s="1"/>
  <c r="K57" i="3"/>
  <c r="L56" i="3"/>
  <c r="S56" i="1" s="1"/>
  <c r="K56" i="3"/>
  <c r="R56" i="1" s="1"/>
  <c r="L55" i="3"/>
  <c r="S55" i="1" s="1"/>
  <c r="K55" i="3"/>
  <c r="R55" i="1" s="1"/>
  <c r="L54" i="3"/>
  <c r="S54" i="1" s="1"/>
  <c r="K54" i="3"/>
  <c r="R54" i="1" s="1"/>
  <c r="L53" i="3"/>
  <c r="S53" i="1" s="1"/>
  <c r="K53" i="3"/>
  <c r="R53" i="1" s="1"/>
  <c r="L52" i="3"/>
  <c r="S52" i="1" s="1"/>
  <c r="K52" i="3"/>
  <c r="R52" i="1" s="1"/>
  <c r="L51" i="3"/>
  <c r="S51" i="1" s="1"/>
  <c r="K51" i="3"/>
  <c r="R51" i="1" s="1"/>
  <c r="L50" i="3"/>
  <c r="S50" i="1" s="1"/>
  <c r="K50" i="3"/>
  <c r="R50" i="1" s="1"/>
  <c r="L49" i="3"/>
  <c r="S49" i="1" s="1"/>
  <c r="K49" i="3"/>
  <c r="L48" i="3"/>
  <c r="S48" i="1" s="1"/>
  <c r="K48" i="3"/>
  <c r="R48" i="1" s="1"/>
  <c r="L47" i="3"/>
  <c r="S47" i="1" s="1"/>
  <c r="K47" i="3"/>
  <c r="R47" i="1" s="1"/>
  <c r="L46" i="3"/>
  <c r="S46" i="1" s="1"/>
  <c r="K46" i="3"/>
  <c r="R46" i="1" s="1"/>
  <c r="L45" i="3"/>
  <c r="S45" i="1" s="1"/>
  <c r="K45" i="3"/>
  <c r="R45" i="1" s="1"/>
  <c r="L44" i="3"/>
  <c r="S44" i="1" s="1"/>
  <c r="K44" i="3"/>
  <c r="R44" i="1" s="1"/>
  <c r="L43" i="3"/>
  <c r="S43" i="1" s="1"/>
  <c r="K43" i="3"/>
  <c r="R43" i="1" s="1"/>
  <c r="L42" i="3"/>
  <c r="S42" i="1" s="1"/>
  <c r="K42" i="3"/>
  <c r="R42" i="1" s="1"/>
  <c r="L41" i="3"/>
  <c r="S41" i="1" s="1"/>
  <c r="K41" i="3"/>
  <c r="L40" i="3"/>
  <c r="S40" i="1" s="1"/>
  <c r="K40" i="3"/>
  <c r="R40" i="1" s="1"/>
  <c r="L39" i="3"/>
  <c r="S39" i="1" s="1"/>
  <c r="K39" i="3"/>
  <c r="R39" i="1" s="1"/>
  <c r="L38" i="3"/>
  <c r="S38" i="1" s="1"/>
  <c r="K38" i="3"/>
  <c r="R38" i="1" s="1"/>
  <c r="L37" i="3"/>
  <c r="S37" i="1" s="1"/>
  <c r="K37" i="3"/>
  <c r="R37" i="1" s="1"/>
  <c r="L36" i="3"/>
  <c r="S36" i="1" s="1"/>
  <c r="K36" i="3"/>
  <c r="R36" i="1" s="1"/>
  <c r="L35" i="3"/>
  <c r="S35" i="1" s="1"/>
  <c r="K35" i="3"/>
  <c r="R35" i="1" s="1"/>
  <c r="L34" i="3"/>
  <c r="S34" i="1" s="1"/>
  <c r="K34" i="3"/>
  <c r="R34" i="1" s="1"/>
  <c r="L33" i="3"/>
  <c r="S33" i="1" s="1"/>
  <c r="K33" i="3"/>
  <c r="L32" i="3"/>
  <c r="S32" i="1" s="1"/>
  <c r="K32" i="3"/>
  <c r="R32" i="1" s="1"/>
  <c r="L31" i="3"/>
  <c r="S31" i="1" s="1"/>
  <c r="K31" i="3"/>
  <c r="R31" i="1" s="1"/>
  <c r="L30" i="3"/>
  <c r="S30" i="1" s="1"/>
  <c r="K30" i="3"/>
  <c r="R30" i="1" s="1"/>
  <c r="L29" i="3"/>
  <c r="S29" i="1" s="1"/>
  <c r="K29" i="3"/>
  <c r="R29" i="1" s="1"/>
  <c r="L28" i="3"/>
  <c r="S28" i="1" s="1"/>
  <c r="K28" i="3"/>
  <c r="R28" i="1" s="1"/>
  <c r="L10" i="3"/>
  <c r="K10" i="3"/>
  <c r="L9" i="3"/>
  <c r="K9" i="3"/>
  <c r="L8" i="3"/>
  <c r="K8" i="3"/>
  <c r="L7" i="3"/>
  <c r="K7" i="3"/>
  <c r="L6" i="3"/>
  <c r="K6" i="3"/>
  <c r="I60" i="3"/>
  <c r="H60" i="3"/>
  <c r="I59" i="3"/>
  <c r="P59" i="1" s="1"/>
  <c r="H59" i="3"/>
  <c r="O59" i="1" s="1"/>
  <c r="I58" i="3"/>
  <c r="P58" i="1" s="1"/>
  <c r="H58" i="3"/>
  <c r="O58" i="1" s="1"/>
  <c r="I57" i="3"/>
  <c r="P57" i="1" s="1"/>
  <c r="H57" i="3"/>
  <c r="O57" i="1" s="1"/>
  <c r="I56" i="3"/>
  <c r="P56" i="1" s="1"/>
  <c r="H56" i="3"/>
  <c r="O56" i="1" s="1"/>
  <c r="I55" i="3"/>
  <c r="P55" i="1" s="1"/>
  <c r="H55" i="3"/>
  <c r="O55" i="1" s="1"/>
  <c r="I54" i="3"/>
  <c r="P54" i="1" s="1"/>
  <c r="H54" i="3"/>
  <c r="I53" i="3"/>
  <c r="P53" i="1" s="1"/>
  <c r="H53" i="3"/>
  <c r="O53" i="1" s="1"/>
  <c r="I52" i="3"/>
  <c r="P52" i="1" s="1"/>
  <c r="H52" i="3"/>
  <c r="O52" i="1" s="1"/>
  <c r="I51" i="3"/>
  <c r="P51" i="1" s="1"/>
  <c r="H51" i="3"/>
  <c r="O51" i="1" s="1"/>
  <c r="I50" i="3"/>
  <c r="P50" i="1" s="1"/>
  <c r="H50" i="3"/>
  <c r="O50" i="1" s="1"/>
  <c r="I49" i="3"/>
  <c r="P49" i="1" s="1"/>
  <c r="H49" i="3"/>
  <c r="O49" i="1" s="1"/>
  <c r="I48" i="3"/>
  <c r="P48" i="1" s="1"/>
  <c r="H48" i="3"/>
  <c r="O48" i="1" s="1"/>
  <c r="I47" i="3"/>
  <c r="P47" i="1" s="1"/>
  <c r="H47" i="3"/>
  <c r="O47" i="1" s="1"/>
  <c r="I46" i="3"/>
  <c r="P46" i="1" s="1"/>
  <c r="H46" i="3"/>
  <c r="I45" i="3"/>
  <c r="P45" i="1" s="1"/>
  <c r="H45" i="3"/>
  <c r="O45" i="1" s="1"/>
  <c r="I44" i="3"/>
  <c r="P44" i="1" s="1"/>
  <c r="H44" i="3"/>
  <c r="O44" i="1" s="1"/>
  <c r="I43" i="3"/>
  <c r="P43" i="1" s="1"/>
  <c r="H43" i="3"/>
  <c r="O43" i="1" s="1"/>
  <c r="I42" i="3"/>
  <c r="P42" i="1" s="1"/>
  <c r="H42" i="3"/>
  <c r="O42" i="1" s="1"/>
  <c r="I41" i="3"/>
  <c r="P41" i="1" s="1"/>
  <c r="H41" i="3"/>
  <c r="O41" i="1" s="1"/>
  <c r="I40" i="3"/>
  <c r="P40" i="1" s="1"/>
  <c r="H40" i="3"/>
  <c r="O40" i="1" s="1"/>
  <c r="I39" i="3"/>
  <c r="P39" i="1" s="1"/>
  <c r="H39" i="3"/>
  <c r="O39" i="1" s="1"/>
  <c r="I38" i="3"/>
  <c r="P38" i="1" s="1"/>
  <c r="H38" i="3"/>
  <c r="I37" i="3"/>
  <c r="P37" i="1" s="1"/>
  <c r="H37" i="3"/>
  <c r="O37" i="1" s="1"/>
  <c r="I36" i="3"/>
  <c r="P36" i="1" s="1"/>
  <c r="H36" i="3"/>
  <c r="O36" i="1" s="1"/>
  <c r="I35" i="3"/>
  <c r="P35" i="1" s="1"/>
  <c r="H35" i="3"/>
  <c r="O35" i="1" s="1"/>
  <c r="I34" i="3"/>
  <c r="P34" i="1" s="1"/>
  <c r="H34" i="3"/>
  <c r="O34" i="1" s="1"/>
  <c r="I33" i="3"/>
  <c r="P33" i="1" s="1"/>
  <c r="H33" i="3"/>
  <c r="O33" i="1" s="1"/>
  <c r="I32" i="3"/>
  <c r="P32" i="1" s="1"/>
  <c r="H32" i="3"/>
  <c r="O32" i="1" s="1"/>
  <c r="I31" i="3"/>
  <c r="P31" i="1" s="1"/>
  <c r="H31" i="3"/>
  <c r="O31" i="1" s="1"/>
  <c r="I30" i="3"/>
  <c r="P30" i="1" s="1"/>
  <c r="H30" i="3"/>
  <c r="I29" i="3"/>
  <c r="P29" i="1" s="1"/>
  <c r="H29" i="3"/>
  <c r="O29" i="1" s="1"/>
  <c r="I28" i="3"/>
  <c r="P28" i="1" s="1"/>
  <c r="H28" i="3"/>
  <c r="O28" i="1" s="1"/>
  <c r="I27" i="3"/>
  <c r="P27" i="1" s="1"/>
  <c r="H27" i="3"/>
  <c r="O27" i="1" s="1"/>
  <c r="I26" i="3"/>
  <c r="P26" i="1" s="1"/>
  <c r="H26" i="3"/>
  <c r="O26" i="1" s="1"/>
  <c r="E17" i="3"/>
  <c r="L17" i="1" s="1"/>
  <c r="F17" i="3"/>
  <c r="M17" i="1" s="1"/>
  <c r="E18" i="3"/>
  <c r="L18" i="1" s="1"/>
  <c r="F18" i="3"/>
  <c r="M18" i="1" s="1"/>
  <c r="E19" i="3"/>
  <c r="L19" i="1" s="1"/>
  <c r="F19" i="3"/>
  <c r="M19" i="1" s="1"/>
  <c r="E20" i="3"/>
  <c r="L20" i="1" s="1"/>
  <c r="F20" i="3"/>
  <c r="M20" i="1" s="1"/>
  <c r="E21" i="3"/>
  <c r="L21" i="1" s="1"/>
  <c r="F21" i="3"/>
  <c r="M21" i="1" s="1"/>
  <c r="E22" i="3"/>
  <c r="L22" i="1" s="1"/>
  <c r="F22" i="3"/>
  <c r="M22" i="1" s="1"/>
  <c r="E23" i="3"/>
  <c r="L23" i="1" s="1"/>
  <c r="F23" i="3"/>
  <c r="M23" i="1" s="1"/>
  <c r="E24" i="3"/>
  <c r="L24" i="1" s="1"/>
  <c r="F24" i="3"/>
  <c r="M24" i="1" s="1"/>
  <c r="E25" i="3"/>
  <c r="L25" i="1" s="1"/>
  <c r="F25" i="3"/>
  <c r="M25" i="1" s="1"/>
  <c r="E26" i="3"/>
  <c r="L26" i="1" s="1"/>
  <c r="F26" i="3"/>
  <c r="M26" i="1" s="1"/>
  <c r="E27" i="3"/>
  <c r="L27" i="1" s="1"/>
  <c r="F27" i="3"/>
  <c r="M27" i="1" s="1"/>
  <c r="E28" i="3"/>
  <c r="L28" i="1" s="1"/>
  <c r="F28" i="3"/>
  <c r="M28" i="1" s="1"/>
  <c r="E29" i="3"/>
  <c r="L29" i="1" s="1"/>
  <c r="F29" i="3"/>
  <c r="M29" i="1" s="1"/>
  <c r="E30" i="3"/>
  <c r="L30" i="1" s="1"/>
  <c r="F30" i="3"/>
  <c r="M30" i="1" s="1"/>
  <c r="E31" i="3"/>
  <c r="L31" i="1" s="1"/>
  <c r="F31" i="3"/>
  <c r="M31" i="1" s="1"/>
  <c r="E32" i="3"/>
  <c r="L32" i="1" s="1"/>
  <c r="F32" i="3"/>
  <c r="M32" i="1" s="1"/>
  <c r="E33" i="3"/>
  <c r="L33" i="1" s="1"/>
  <c r="F33" i="3"/>
  <c r="M33" i="1" s="1"/>
  <c r="E34" i="3"/>
  <c r="L34" i="1" s="1"/>
  <c r="F34" i="3"/>
  <c r="M34" i="1" s="1"/>
  <c r="E35" i="3"/>
  <c r="L35" i="1" s="1"/>
  <c r="F35" i="3"/>
  <c r="M35" i="1" s="1"/>
  <c r="E36" i="3"/>
  <c r="L36" i="1" s="1"/>
  <c r="F36" i="3"/>
  <c r="M36" i="1" s="1"/>
  <c r="E37" i="3"/>
  <c r="L37" i="1" s="1"/>
  <c r="F37" i="3"/>
  <c r="M37" i="1" s="1"/>
  <c r="E38" i="3"/>
  <c r="L38" i="1" s="1"/>
  <c r="F38" i="3"/>
  <c r="M38" i="1" s="1"/>
  <c r="E39" i="3"/>
  <c r="L39" i="1" s="1"/>
  <c r="F39" i="3"/>
  <c r="M39" i="1" s="1"/>
  <c r="E40" i="3"/>
  <c r="L40" i="1" s="1"/>
  <c r="F40" i="3"/>
  <c r="M40" i="1" s="1"/>
  <c r="E41" i="3"/>
  <c r="L41" i="1" s="1"/>
  <c r="F41" i="3"/>
  <c r="M41" i="1" s="1"/>
  <c r="E42" i="3"/>
  <c r="L42" i="1" s="1"/>
  <c r="F42" i="3"/>
  <c r="M42" i="1" s="1"/>
  <c r="E43" i="3"/>
  <c r="L43" i="1" s="1"/>
  <c r="F43" i="3"/>
  <c r="M43" i="1" s="1"/>
  <c r="E44" i="3"/>
  <c r="L44" i="1" s="1"/>
  <c r="F44" i="3"/>
  <c r="M44" i="1" s="1"/>
  <c r="E45" i="3"/>
  <c r="L45" i="1" s="1"/>
  <c r="F45" i="3"/>
  <c r="M45" i="1" s="1"/>
  <c r="E46" i="3"/>
  <c r="L46" i="1" s="1"/>
  <c r="F46" i="3"/>
  <c r="M46" i="1" s="1"/>
  <c r="E47" i="3"/>
  <c r="L47" i="1" s="1"/>
  <c r="F47" i="3"/>
  <c r="M47" i="1" s="1"/>
  <c r="E48" i="3"/>
  <c r="L48" i="1" s="1"/>
  <c r="F48" i="3"/>
  <c r="M48" i="1" s="1"/>
  <c r="E49" i="3"/>
  <c r="L49" i="1" s="1"/>
  <c r="F49" i="3"/>
  <c r="M49" i="1" s="1"/>
  <c r="E50" i="3"/>
  <c r="L50" i="1" s="1"/>
  <c r="F50" i="3"/>
  <c r="M50" i="1" s="1"/>
  <c r="E51" i="3"/>
  <c r="L51" i="1" s="1"/>
  <c r="F51" i="3"/>
  <c r="M51" i="1" s="1"/>
  <c r="E52" i="3"/>
  <c r="L52" i="1" s="1"/>
  <c r="F52" i="3"/>
  <c r="M52" i="1" s="1"/>
  <c r="E53" i="3"/>
  <c r="L53" i="1" s="1"/>
  <c r="F53" i="3"/>
  <c r="M53" i="1" s="1"/>
  <c r="E54" i="3"/>
  <c r="L54" i="1" s="1"/>
  <c r="F54" i="3"/>
  <c r="M54" i="1" s="1"/>
  <c r="E55" i="3"/>
  <c r="L55" i="1" s="1"/>
  <c r="F55" i="3"/>
  <c r="M55" i="1" s="1"/>
  <c r="E56" i="3"/>
  <c r="L56" i="1" s="1"/>
  <c r="F56" i="3"/>
  <c r="M56" i="1" s="1"/>
  <c r="E57" i="3"/>
  <c r="L57" i="1" s="1"/>
  <c r="F57" i="3"/>
  <c r="M57" i="1" s="1"/>
  <c r="E58" i="3"/>
  <c r="L58" i="1" s="1"/>
  <c r="F58" i="3"/>
  <c r="M58" i="1" s="1"/>
  <c r="E59" i="3"/>
  <c r="L59" i="1" s="1"/>
  <c r="F59" i="3"/>
  <c r="M59" i="1" s="1"/>
  <c r="E60" i="3"/>
  <c r="F6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大类型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坦克唯一id</t>
        </r>
      </text>
    </comment>
    <comment ref="B4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部件部位序号</t>
        </r>
      </text>
    </comment>
  </commentList>
</comments>
</file>

<file path=xl/sharedStrings.xml><?xml version="1.0" encoding="utf-8"?>
<sst xmlns="http://schemas.openxmlformats.org/spreadsheetml/2006/main" count="1218" uniqueCount="173">
  <si>
    <t xml:space="preserve">坦克1_ID </t>
    <phoneticPr fontId="8" type="noConversion"/>
  </si>
  <si>
    <t>坦克1_升星ID</t>
    <phoneticPr fontId="8" type="noConversion"/>
  </si>
  <si>
    <t xml:space="preserve">坦克2_ID </t>
    <phoneticPr fontId="8" type="noConversion"/>
  </si>
  <si>
    <t>坦克2_升星ID</t>
    <phoneticPr fontId="8" type="noConversion"/>
  </si>
  <si>
    <t xml:space="preserve">坦克3_ID </t>
    <phoneticPr fontId="8" type="noConversion"/>
  </si>
  <si>
    <t>坦克3_升星ID</t>
    <phoneticPr fontId="8" type="noConversion"/>
  </si>
  <si>
    <t>tankModeID</t>
    <phoneticPr fontId="8" type="noConversion"/>
  </si>
  <si>
    <t>坦克1部件1</t>
  </si>
  <si>
    <t>坦克1部件1星级</t>
  </si>
  <si>
    <t>坦克1部件1等级</t>
  </si>
  <si>
    <t>坦克1部件2</t>
  </si>
  <si>
    <t>坦克1部件2星级</t>
  </si>
  <si>
    <t>坦克1部件2等级</t>
  </si>
  <si>
    <t>坦克1部件3</t>
  </si>
  <si>
    <t>坦克1部件3星级</t>
  </si>
  <si>
    <t>坦克1部件3等级</t>
  </si>
  <si>
    <t>坦克1部件4</t>
  </si>
  <si>
    <t>坦克1部件4星级</t>
  </si>
  <si>
    <t>坦克1部件4等级</t>
  </si>
  <si>
    <t>坦克1部件5</t>
  </si>
  <si>
    <t>坦克1部件5星级</t>
  </si>
  <si>
    <t>坦克1部件5等级</t>
  </si>
  <si>
    <t>坦克1部件6</t>
  </si>
  <si>
    <t>坦克1部件6星级</t>
  </si>
  <si>
    <t>坦克1部件6等级</t>
  </si>
  <si>
    <t>坦克2部件1</t>
  </si>
  <si>
    <t>坦克2部件1星级</t>
  </si>
  <si>
    <t>坦克2部件1等级</t>
  </si>
  <si>
    <t>坦克2部件2</t>
  </si>
  <si>
    <t>坦克2部件2星级</t>
  </si>
  <si>
    <t>坦克2部件2等级</t>
  </si>
  <si>
    <t>坦克2部件3</t>
  </si>
  <si>
    <t>坦克2部件3星级</t>
  </si>
  <si>
    <t>坦克2部件3等级</t>
  </si>
  <si>
    <t>坦克2部件4</t>
  </si>
  <si>
    <t>坦克2部件4星级</t>
  </si>
  <si>
    <t>坦克2部件4等级</t>
  </si>
  <si>
    <t>坦克2部件5</t>
  </si>
  <si>
    <t>坦克2部件5星级</t>
  </si>
  <si>
    <t>坦克2部件5等级</t>
  </si>
  <si>
    <t>坦克2部件6</t>
  </si>
  <si>
    <t>坦克2部件6星级</t>
  </si>
  <si>
    <t>坦克2部件6等级</t>
  </si>
  <si>
    <t>坦克3部件1</t>
  </si>
  <si>
    <t>坦克3部件1星级</t>
  </si>
  <si>
    <t>坦克3部件1等级</t>
  </si>
  <si>
    <t>坦克3部件2</t>
  </si>
  <si>
    <t>坦克3部件2星级</t>
  </si>
  <si>
    <t>坦克3部件2等级</t>
  </si>
  <si>
    <t>坦克3部件3</t>
  </si>
  <si>
    <t>坦克3部件3星级</t>
  </si>
  <si>
    <t>坦克3部件3等级</t>
  </si>
  <si>
    <t>坦克3部件4</t>
  </si>
  <si>
    <t>坦克3部件4星级</t>
  </si>
  <si>
    <t>坦克3部件4等级</t>
  </si>
  <si>
    <t>坦克3部件5</t>
  </si>
  <si>
    <t>坦克3部件5星级</t>
  </si>
  <si>
    <t>坦克3部件5等级</t>
  </si>
  <si>
    <t>坦克3部件6</t>
  </si>
  <si>
    <t>坦克3部件6星级</t>
  </si>
  <si>
    <t>坦克3部件6等级</t>
  </si>
  <si>
    <t>tank</t>
    <phoneticPr fontId="8" type="noConversion"/>
  </si>
  <si>
    <t>part</t>
  </si>
  <si>
    <t>part</t>
    <phoneticPr fontId="8" type="noConversion"/>
  </si>
  <si>
    <t>tank_part_model_id</t>
    <phoneticPr fontId="8" type="noConversion"/>
  </si>
  <si>
    <t>star_id</t>
    <phoneticPr fontId="8" type="noConversion"/>
  </si>
  <si>
    <t>level</t>
    <phoneticPr fontId="8" type="noConversion"/>
  </si>
  <si>
    <t>tankStarLevelId</t>
    <phoneticPr fontId="8" type="noConversion"/>
  </si>
  <si>
    <t>tankStarLevelId</t>
    <phoneticPr fontId="8" type="noConversion"/>
  </si>
  <si>
    <t>tankStarLevelId</t>
    <phoneticPr fontId="8" type="noConversion"/>
  </si>
  <si>
    <t>{"battleTanks": [{"tankID": 1, "tankModeID": 1111, "tankStarLevelId": 1, "battleTankSerial": 1, "tankPower": 0, "battleTankComponentInfo": {"isNeedReceive": true}, "tankPartLists": [{"tank_part_id": 1, "tank_part_model_id": 1110, "cur_num": 1, "total_num": 1, "equip_num": 1, "not_initial": 1, "star_id": 1, "level": 1}, {"tank_part_id": 2, "tank_part_model_id": 1120, "cur_num": 1, "total_num": 1, "equip_num": 1, "not_initial": 1, "star_id": 3, "level": 11}, {"tank_part_id": 3, "tank_part_model_id": 1130, "cur_num": 1, "total_num": 1, "equip_num": 1, "not_initial": 1, "star_id": 5, "level": 21},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103, "battleTankSerial": 2, "tankPower": 0, "battleTankComponentInfo": {"isNeedReceive": true}, "tankPartLists": [{"tank_part_id": 1, "tank_part_model_id": 1210, "cur_num": 1, "total_num": 1, "equip_num": 1, "not_initial": 1, "star_id": 13, "level": 61}, {"tank_part_id": 2, "tank_part_model_id": 1220, "cur_num": 1, "total_num": 1, "equip_num": 1, "not_initial": 1, "star_id": 15, "level": 71}, {"tank_part_id": 3, "tank_part_model_id": 1230, "cur_num": 1, "total_num": 1, "equip_num": 1, "not_initial": 1, "star_id": 17, "level": 81}]}, {"tankID": 3, "tankModeID": 3111, "tankStarLevelId": 205, "battleTankSerial": 3, "tankPower": 0, "battleTankComponentInfo": {"isNeedReceive": true}, "tankPartLists": [{"tank_part_id": 1, "tank_part_model_id": 1310, "cur_num": 1, "total_num": 1, "equip_num": 1, "not_initial": 1, "star_id": 25, "level": 121}, {"tank_part_id": 2, "tank_part_model_id": 1320, "cur_num": 1, "total_num": 1, "equip_num": 1, "not_initial": 1, "star_id": 27, "level": 131}, {"tank_part_id": 3, "tank_part_model_id": 1330, "cur_num": 1, "total_num": 1, "equip_num": 1, "not_initial": 1, "star_id": 29, "level": 141}]}]}</t>
  </si>
  <si>
    <t>{"battleTanks": [{"tankID": 1, "tankModeID": 1111, "tankStarLevelId": 2, "battleTankSerial": 1, "tankPower": 0, "battleTankComponentInfo": {"isNeedReceive": true}, "tankPartLists": [{"tank_part_id": 1, "tank_part_model_id": 1110, "cur_num": 1, "total_num": 1, "equip_num": 1, "not_initial": 1, "star_id": 1, "level": 1}, {"tank_part_id": 2, "tank_part_model_id": 1120, "cur_num": 1, "total_num": 1, "equip_num": 1, "not_initial": 1, "star_id": 3, "level": 11}, {"tank_part_id": 3, "tank_part_model_id": 1130, "cur_num": 1, "total_num": 1, "equip_num": 1, "not_initial": 1, "star_id": 5, "level": 21},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104, "battleTankSerial": 2, "tankPower": 0, "battleTankComponentInfo": {"isNeedReceive": true}, "tankPartLists": [{"tank_part_id": 1, "tank_part_model_id": 1210, "cur_num": 1, "total_num": 1, "equip_num": 1, "not_initial": 1, "star_id": 13, "level": 61}, {"tank_part_id": 2, "tank_part_model_id": 1220, "cur_num": 1, "total_num": 1, "equip_num": 1, "not_initial": 1, "star_id": 15, "level": 71}, {"tank_part_id": 3, "tank_part_model_id": 1230, "cur_num": 1, "total_num": 1, "equip_num": 1, "not_initial": 1, "star_id": 17, "level": 81}]}, {"tankID": 3, "tankModeID": 3111, "tankStarLevelId": 206, "battleTankSerial": 3, "tankPower": 0, "battleTankComponentInfo": {"isNeedReceive": true}, "tankPartLists": [{"tank_part_id": 1, "tank_part_model_id": 1310, "cur_num": 1, "total_num": 1, "equip_num": 1, "not_initial": 1, "star_id": 25, "level": 121}, {"tank_part_id": 2, "tank_part_model_id": 1320, "cur_num": 1, "total_num": 1, "equip_num": 1, "not_initial": 1, "star_id": 27, "level": 131}, {"tank_part_id": 3, "tank_part_model_id": 1330, "cur_num": 1, "total_num": 1, "equip_num": 1, "not_initial": 1, "star_id": 29, "level": 141}]}]}</t>
  </si>
  <si>
    <t>{"battleTanks": [{"tankID": 1, "tankModeID": 1111, "tankStarLevelId": 2, "battleTankSerial": 1, "tankPower": 0, "battleTankComponentInfo": {"isNeedReceive": true}, "tankPartLists": [{"tank_part_id": 1, "tank_part_model_id": 1110, "cur_num": 1, "total_num": 1, "equip_num": 1, "not_initial": 1, "star_id": 1, "level": 1}, {"tank_part_id": 2, "tank_part_model_id": 1120, "cur_num": 1, "total_num": 1, "equip_num": 1, "not_initial": 1, "star_id": 3, "level": 11}, {"tank_part_id": 3, "tank_part_model_id": 1130, "cur_num": 1, "total_num": 1, "equip_num": 1, "not_initial": 1, "star_id": 5, "level": 21},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105, "battleTankSerial": 2, "tankPower": 0, "battleTankComponentInfo": {"isNeedReceive": true}, "tankPartLists": [{"tank_part_id": 1, "tank_part_model_id": 1210, "cur_num": 1, "total_num": 1, "equip_num": 1, "not_initial": 1, "star_id": 13, "level": 61}, {"tank_part_id": 2, "tank_part_model_id": 1220, "cur_num": 1, "total_num": 1, "equip_num": 1, "not_initial": 1, "star_id": 15, "level": 71}, {"tank_part_id": 3, "tank_part_model_id": 1230, "cur_num": 1, "total_num": 1, "equip_num": 1, "not_initial": 1, "star_id": 17, "level": 81}]}, {"tankID": 3, "tankModeID": 3111, "tankStarLevelId": 207, "battleTankSerial": 3, "tankPower": 0, "battleTankComponentInfo": {"isNeedReceive": true}, "tankPartLists": [{"tank_part_id": 1, "tank_part_model_id": 1310, "cur_num": 1, "total_num": 1, "equip_num": 1, "not_initial": 1, "star_id": 25, "level": 121}, {"tank_part_id": 2, "tank_part_model_id": 1320, "cur_num": 1, "total_num": 1, "equip_num": 1, "not_initial": 1, "star_id": 27, "level": 131}, {"tank_part_id": 3, "tank_part_model_id": 1330, "cur_num": 1, "total_num": 1, "equip_num": 1, "not_initial": 1, "star_id": 29, "level": 141}]}]}</t>
  </si>
  <si>
    <t>{"battleTanks": [{"tankID": 1, "tankModeID": 1211, "tankStarLevelId": 7, "battleTankSerial": 1, "tankPower": 0, "battleTankComponentInfo": {"isNeedReceive": true}, "tankPartLists": [{"tank_part_id": 1, "tank_part_model_id": 1110, "cur_num": 1, "total_num": 1, "equip_num": 1, "not_initial": 1, "star_id": 1, "level": 2}, {"tank_part_id": 2, "tank_part_model_id": 1120, "cur_num": 1, "total_num": 1, "equip_num": 1, "not_initial": 1, "star_id": 3, "level": 12}, {"tank_part_id": 3, "tank_part_model_id": 1130, "cur_num": 1, "total_num": 1, "equip_num": 1, "not_initial": 1, "star_id": 5, "level": 22},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105, "battleTankSerial": 2, "tankPower": 0, "battleTankComponentInfo": {"isNeedReceive": true}, "tankPartLists": [{"tank_part_id": 1, "tank_part_model_id": 1210, "cur_num": 1, "total_num": 1, "equip_num": 1, "not_initial": 1, "star_id": 13, "level": 62}, {"tank_part_id": 2, "tank_part_model_id": 1220, "cur_num": 1, "total_num": 1, "equip_num": 1, "not_initial": 1, "star_id": 15, "level": 72}, {"tank_part_id": 3, "tank_part_model_id": 1230, "cur_num": 1, "total_num": 1, "equip_num": 1, "not_initial": 1, "star_id": 17, "level": 82}]}, {"tankID": 3, "tankModeID": 3111, "tankStarLevelId": 207, "battleTankSerial": 3, "tankPower": 0, "battleTankComponentInfo": {"isNeedReceive": true}, "tankPartLists": [{"tank_part_id": 1, "tank_part_model_id": 1310, "cur_num": 1, "total_num": 1, "equip_num": 1, "not_initial": 1, "star_id": 25, "level": 122}, {"tank_part_id": 2, "tank_part_model_id": 1320, "cur_num": 1, "total_num": 1, "equip_num": 1, "not_initial": 1, "star_id": 27, "level": 132}, {"tank_part_id": 3, "tank_part_model_id": 1330, "cur_num": 1, "total_num": 1, "equip_num": 1, "not_initial": 1, "star_id": 29, "level": 142}]}]}</t>
  </si>
  <si>
    <t>{"battleTanks": [{"tankID": 1, "tankModeID": 1221, "tankStarLevelId": 15, "battleTankSerial": 1, "tankPower": 0, "battleTankComponentInfo": {"isNeedReceive": true}, "tankPartLists": [{"tank_part_id": 1, "tank_part_model_id": 1110, "cur_num": 1, "total_num": 1, "equip_num": 1, "not_initial": 1, "star_id": 1, "level": 2}, {"tank_part_id": 2, "tank_part_model_id": 1120, "cur_num": 1, "total_num": 1, "equip_num": 1, "not_initial": 1, "star_id": 3, "level": 12}, {"tank_part_id": 3, "tank_part_model_id": 1130, "cur_num": 1, "total_num": 1, "equip_num": 1, "not_initial": 1, "star_id": 5, "level": 22},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105, "battleTankSerial": 2, "tankPower": 0, "battleTankComponentInfo": {"isNeedReceive": true}, "tankPartLists": [{"tank_part_id": 1, "tank_part_model_id": 1210, "cur_num": 1, "total_num": 1, "equip_num": 1, "not_initial": 1, "star_id": 13, "level": 62}, {"tank_part_id": 2, "tank_part_model_id": 1220, "cur_num": 1, "total_num": 1, "equip_num": 1, "not_initial": 1, "star_id": 15, "level": 72}, {"tank_part_id": 3, "tank_part_model_id": 1230, "cur_num": 1, "total_num": 1, "equip_num": 1, "not_initial": 1, "star_id": 17, "level": 82}]}, {"tankID": 3, "tankModeID": 3221, "tankStarLevelId": 219, "battleTankSerial": 3, "tankPower": 0, "battleTankComponentInfo": {"isNeedReceive": true}, "tankPartLists": [{"tank_part_id": 1, "tank_part_model_id": 1310, "cur_num": 1, "total_num": 1, "equip_num": 1, "not_initial": 1, "star_id": 25, "level": 122}, {"tank_part_id": 2, "tank_part_model_id": 1320, "cur_num": 1, "total_num": 1, "equip_num": 1, "not_initial": 1, "star_id": 27, "level": 132}, {"tank_part_id": 3, "tank_part_model_id": 1330, "cur_num": 1, "total_num": 1, "equip_num": 1, "not_initial": 1, "star_id": 29, "level": 142}]}]}</t>
  </si>
  <si>
    <t>{"battleTanks": [{"tankID": 1, "tankModeID": 1211, "tankStarLevelId": 8, "battleTankSerial": 1, "tankPower": 0, "battleTankComponentInfo": {"isNeedReceive": true}, "tankPartLists": [{"tank_part_id": 1, "tank_part_model_id": 1110, "cur_num": 1, "total_num": 1, "equip_num": 1, "not_initial": 1, "star_id": 1, "level": 2}, {"tank_part_id": 2, "tank_part_model_id": 1120, "cur_num": 1, "total_num": 1, "equip_num": 1, "not_initial": 1, "star_id": 3, "level": 12}, {"tank_part_id": 3, "tank_part_model_id": 1130, "cur_num": 1, "total_num": 1, "equip_num": 1, "not_initial": 1, "star_id": 5, "level": 22},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106, "battleTankSerial": 2, "tankPower": 0, "battleTankComponentInfo": {"isNeedReceive": true}, "tankPartLists": [{"tank_part_id": 1, "tank_part_model_id": 1210, "cur_num": 1, "total_num": 1, "equip_num": 1, "not_initial": 1, "star_id": 13, "level": 62}, {"tank_part_id": 2, "tank_part_model_id": 1220, "cur_num": 1, "total_num": 1, "equip_num": 1, "not_initial": 1, "star_id": 15, "level": 72}, {"tank_part_id": 3, "tank_part_model_id": 1230, "cur_num": 1, "total_num": 1, "equip_num": 1, "not_initial": 1, "star_id": 17, "level": 82}]}, {"tankID": 3, "tankModeID": 3111, "tankStarLevelId": 208, "battleTankSerial": 3, "tankPower": 0, "battleTankComponentInfo": {"isNeedReceive": true}, "tankPartLists": [{"tank_part_id": 1, "tank_part_model_id": 1310, "cur_num": 1, "total_num": 1, "equip_num": 1, "not_initial": 1, "star_id": 25, "level": 122}, {"tank_part_id": 2, "tank_part_model_id": 1320, "cur_num": 1, "total_num": 1, "equip_num": 1, "not_initial": 1, "star_id": 27, "level": 132}, {"tank_part_id": 3, "tank_part_model_id": 1330, "cur_num": 1, "total_num": 1, "equip_num": 1, "not_initial": 1, "star_id": 29, "level": 142}]}]}</t>
  </si>
  <si>
    <t>{"battleTanks": [{"tankID": 1, "tankModeID": 1111, "tankStarLevelId": 4, "battleTankSerial": 1, "tankPower": 0, "battleTankComponentInfo": {"isNeedReceive": true}, "tankPartLists": [{"tank_part_id": 1, "tank_part_model_id": 1110, "cur_num": 1, "total_num": 1, "equip_num": 1, "not_initial": 1, "star_id": 1, "level": 2}, {"tank_part_id": 2, "tank_part_model_id": 1120, "cur_num": 1, "total_num": 1, "equip_num": 1, "not_initial": 1, "star_id": 3, "level": 12}, {"tank_part_id": 3, "tank_part_model_id": 1130, "cur_num": 1, "total_num": 1, "equip_num": 1, "not_initial": 1, "star_id": 5, "level": 22},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110, "battleTankSerial": 2, "tankPower": 0, "battleTankComponentInfo": {"isNeedReceive": true}, "tankPartLists": [{"tank_part_id": 1, "tank_part_model_id": 1210, "cur_num": 1, "total_num": 1, "equip_num": 1, "not_initial": 1, "star_id": 13, "level": 62}, {"tank_part_id": 2, "tank_part_model_id": 1220, "cur_num": 1, "total_num": 1, "equip_num": 1, "not_initial": 1, "star_id": 15, "level": 72}, {"tank_part_id": 3, "tank_part_model_id": 1230, "cur_num": 1, "total_num": 1, "equip_num": 1, "not_initial": 1, "star_id": 17, "level": 82}]}, {"tankID": 3, "tankModeID": 3111, "tankStarLevelId": 208, "battleTankSerial": 3, "tankPower": 0, "battleTankComponentInfo": {"isNeedReceive": true}, "tankPartLists": [{"tank_part_id": 1, "tank_part_model_id": 1310, "cur_num": 1, "total_num": 1, "equip_num": 1, "not_initial": 1, "star_id": 25, "level": 122}, {"tank_part_id": 2, "tank_part_model_id": 1320, "cur_num": 1, "total_num": 1, "equip_num": 1, "not_initial": 1, "star_id": 27, "level": 132}, {"tank_part_id": 3, "tank_part_model_id": 1330, "cur_num": 1, "total_num": 1, "equip_num": 1, "not_initial": 1, "star_id": 29, "level": 142}]}]}</t>
  </si>
  <si>
    <t>{"battleTanks": [{"tankID": 1, "tankModeID": 1111, "tankStarLevelId": 4, "battleTankSerial": 1, "tankPower": 0, "battleTankComponentInfo": {"isNeedReceive": true}, "tankPartLists": [{"tank_part_id": 1, "tank_part_model_id": 1110, "cur_num": 1, "total_num": 1, "equip_num": 1, "not_initial": 1, "star_id": 1, "level": 3}, {"tank_part_id": 2, "tank_part_model_id": 1120, "cur_num": 1, "total_num": 1, "equip_num": 1, "not_initial": 1, "star_id": 3, "level": 13}, {"tank_part_id": 3, "tank_part_model_id": 1130, "cur_num": 1, "total_num": 1, "equip_num": 1, "not_initial": 1, "star_id": 5, "level": 23},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110, "battleTankSerial": 2, "tankPower": 0, "battleTankComponentInfo": {"isNeedReceive": true}, "tankPartLists": [{"tank_part_id": 1, "tank_part_model_id": 1210, "cur_num": 1, "total_num": 1, "equip_num": 1, "not_initial": 1, "star_id": 13, "level": 63}, {"tank_part_id": 2, "tank_part_model_id": 1220, "cur_num": 1, "total_num": 1, "equip_num": 1, "not_initial": 1, "star_id": 15, "level": 73}, {"tank_part_id": 3, "tank_part_model_id": 1230, "cur_num": 1, "total_num": 1, "equip_num": 1, "not_initial": 1, "star_id": 17, "level": 83}]}, {"tankID": 3, "tankModeID": 3111, "tankStarLevelId": 208, "battleTankSerial": 3, "tankPower": 0, "battleTankComponentInfo": {"isNeedReceive": true}, "tankPartLists": [{"tank_part_id": 1, "tank_part_model_id": 1310, "cur_num": 1, "total_num": 1, "equip_num": 1, "not_initial": 1, "star_id": 25, "level": 123}, {"tank_part_id": 2, "tank_part_model_id": 1320, "cur_num": 1, "total_num": 1, "equip_num": 1, "not_initial": 1, "star_id": 27, "level": 133}, {"tank_part_id": 3, "tank_part_model_id": 1330, "cur_num": 1, "total_num": 1, "equip_num": 1, "not_initial": 1, "star_id": 29, "level": 143}]}]}</t>
  </si>
  <si>
    <t>{"battleTanks": [{"tankID": 1, "tankModeID": 1211, "tankStarLevelId": 9, "battleTankSerial": 1, "tankPower": 0, "battleTankComponentInfo": {"isNeedReceive": true}, "tankPartLists": [{"tank_part_id": 1, "tank_part_model_id": 1110, "cur_num": 1, "total_num": 1, "equip_num": 1, "not_initial": 1, "star_id": 1, "level": 3}, {"tank_part_id": 2, "tank_part_model_id": 1120, "cur_num": 1, "total_num": 1, "equip_num": 1, "not_initial": 1, "star_id": 3, "level": 13}, {"tank_part_id": 3, "tank_part_model_id": 1130, "cur_num": 1, "total_num": 1, "equip_num": 1, "not_initial": 1, "star_id": 5, "level": 23},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107, "battleTankSerial": 2, "tankPower": 0, "battleTankComponentInfo": {"isNeedReceive": true}, "tankPartLists": [{"tank_part_id": 1, "tank_part_model_id": 1210, "cur_num": 1, "total_num": 1, "equip_num": 1, "not_initial": 1, "star_id": 13, "level": 63}, {"tank_part_id": 2, "tank_part_model_id": 1220, "cur_num": 1, "total_num": 1, "equip_num": 1, "not_initial": 1, "star_id": 15, "level": 73}, {"tank_part_id": 3, "tank_part_model_id": 1230, "cur_num": 1, "total_num": 1, "equip_num": 1, "not_initial": 1, "star_id": 17, "level": 83}]}, {"tankID": 3, "tankModeID": 3111, "tankStarLevelId": 209, "battleTankSerial": 3, "tankPower": 0, "battleTankComponentInfo": {"isNeedReceive": true}, "tankPartLists": [{"tank_part_id": 1, "tank_part_model_id": 1310, "cur_num": 1, "total_num": 1, "equip_num": 1, "not_initial": 1, "star_id": 25, "level": 123}, {"tank_part_id": 2, "tank_part_model_id": 1320, "cur_num": 1, "total_num": 1, "equip_num": 1, "not_initial": 1, "star_id": 27, "level": 133}, {"tank_part_id": 3, "tank_part_model_id": 1330, "cur_num": 1, "total_num": 1, "equip_num": 1, "not_initial": 1, "star_id": 29, "level": 143}]}]}</t>
  </si>
  <si>
    <t>{"battleTanks": [{"tankID": 1, "tankModeID": 1111, "tankStarLevelId": 5, "battleTankSerial": 1, "tankPower": 0, "battleTankComponentInfo": {"isNeedReceive": true}, "tankPartLists": [{"tank_part_id": 1, "tank_part_model_id": 1110, "cur_num": 1, "total_num": 1, "equip_num": 1, "not_initial": 1, "star_id": 1, "level": 3}, {"tank_part_id": 2, "tank_part_model_id": 1120, "cur_num": 1, "total_num": 1, "equip_num": 1, "not_initial": 1, "star_id": 3, "level": 13}, {"tank_part_id": 3, "tank_part_model_id": 1130, "cur_num": 1, "total_num": 1, "equip_num": 1, "not_initial": 1, "star_id": 5, "level": 23},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107, "battleTankSerial": 2, "tankPower": 0, "battleTankComponentInfo": {"isNeedReceive": true}, "tankPartLists": [{"tank_part_id": 1, "tank_part_model_id": 1210, "cur_num": 1, "total_num": 1, "equip_num": 1, "not_initial": 1, "star_id": 13, "level": 63}, {"tank_part_id": 2, "tank_part_model_id": 1220, "cur_num": 1, "total_num": 1, "equip_num": 1, "not_initial": 1, "star_id": 15, "level": 73}, {"tank_part_id": 3, "tank_part_model_id": 1230, "cur_num": 1, "total_num": 1, "equip_num": 1, "not_initial": 1, "star_id": 17, "level": 83}]}, {"tankID": 3, "tankModeID": 3211, "tankStarLevelId": 213, "battleTankSerial": 3, "tankPower": 0, "battleTankComponentInfo": {"isNeedReceive": true}, "tankPartLists": [{"tank_part_id": 1, "tank_part_model_id": 1310, "cur_num": 1, "total_num": 1, "equip_num": 1, "not_initial": 1, "star_id": 25, "level": 123}, {"tank_part_id": 2, "tank_part_model_id": 1320, "cur_num": 1, "total_num": 1, "equip_num": 1, "not_initial": 1, "star_id": 27, "level": 133}, {"tank_part_id": 3, "tank_part_model_id": 1330, "cur_num": 1, "total_num": 1, "equip_num": 1, "not_initial": 1, "star_id": 29, "level": 143}]}]}</t>
  </si>
  <si>
    <t>{"battleTanks": [{"tankID": 1, "tankModeID": 1111, "tankStarLevelId": 6, "battleTankSerial": 1, "tankPower": 0, "battleTankComponentInfo": {"isNeedReceive": true}, "tankPartLists": [{"tank_part_id": 1, "tank_part_model_id": 2110, "cur_num": 1, "total_num": 1, "equip_num": 1, "not_initial": 1, "star_id": 37, "level": 181}, {"tank_part_id": 2, "tank_part_model_id": 2120, "cur_num": 1, "total_num": 1, "equip_num": 1, "not_initial": 1, "star_id": 39, "level": 196}, {"tank_part_id": 3, "tank_part_model_id": 2130, "cur_num": 1, "total_num": 1, "equip_num": 1, "not_initial": 1, "star_id": 41, "level": 211},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120, "battleTankSerial": 2, "tankPower": 0, "battleTankComponentInfo": {"isNeedReceive": true}, "tankPartLists": [{"tank_part_id": 1, "tank_part_model_id": 2210, "cur_num": 1, "total_num": 1, "equip_num": 1, "not_initial": 1, "star_id": 49, "level": 271}, {"tank_part_id": 2, "tank_part_model_id": 2220, "cur_num": 1, "total_num": 1, "equip_num": 1, "not_initial": 1, "star_id": 51, "level": 286}, {"tank_part_id": 3, "tank_part_model_id": 2230, "cur_num": 1, "total_num": 1, "equip_num": 1, "not_initial": 1, "star_id": 53, "level": 301}]}, {"tankID": 3, "tankModeID": 3111, "tankStarLevelId": 210, "battleTankSerial": 3, "tankPower": 0, "battleTankComponentInfo": {"isNeedReceive": true}, "tankPartLists": [{"tank_part_id": 1, "tank_part_model_id": 2310, "cur_num": 1, "total_num": 1, "equip_num": 1, "not_initial": 1, "star_id": 61, "level": 361}, {"tank_part_id": 2, "tank_part_model_id": 2320, "cur_num": 1, "total_num": 1, "equip_num": 1, "not_initial": 1, "star_id": 63, "level": 376}, {"tank_part_id": 3, "tank_part_model_id": 2330, "cur_num": 1, "total_num": 1, "equip_num": 1, "not_initial": 1, "star_id": 65, "level": 391}]}]}</t>
  </si>
  <si>
    <t>{"battleTanks": [{"tankID": 1, "tankModeID": 1211, "tankStarLevelId": 10, "battleTankSerial": 1, "tankPower": 0, "battleTankComponentInfo": {"isNeedReceive": true}, "tankPartLists": [{"tank_part_id": 1, "tank_part_model_id": 2110, "cur_num": 1, "total_num": 1, "equip_num": 1, "not_initial": 1, "star_id": 37, "level": 181}, {"tank_part_id": 2, "tank_part_model_id": 2120, "cur_num": 1, "total_num": 1, "equip_num": 1, "not_initial": 1, "star_id": 39, "level": 196}, {"tank_part_id": 3, "tank_part_model_id": 2130, "cur_num": 1, "total_num": 1, "equip_num": 1, "not_initial": 1, "star_id": 41, "level": 211},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2111, "tankStarLevelId": 108, "battleTankSerial": 2, "tankPower": 0, "battleTankComponentInfo": {"isNeedReceive": true}, "tankPartLists": [{"tank_part_id": 1, "tank_part_model_id": 2210, "cur_num": 1, "total_num": 1, "equip_num": 1, "not_initial": 1, "star_id": 49, "level": 271}, {"tank_part_id": 2, "tank_part_model_id": 2220, "cur_num": 1, "total_num": 1, "equip_num": 1, "not_initial": 1, "star_id": 51, "level": 286}, {"tank_part_id": 3, "tank_part_model_id": 2230, "cur_num": 1, "total_num": 1, "equip_num": 1, "not_initial": 1, "star_id": 53, "level": 301}]}, {"tankID": 3, "tankModeID": 3211, "tankStarLevelId": 214, "battleTankSerial": 3, "tankPower": 0, "battleTankComponentInfo": {"isNeedReceive": true}, "tankPartLists": [{"tank_part_id": 1, "tank_part_model_id": 2310, "cur_num": 1, "total_num": 1, "equip_num": 1, "not_initial": 1, "star_id": 61, "level": 361}, {"tank_part_id": 2, "tank_part_model_id": 2320, "cur_num": 1, "total_num": 1, "equip_num": 1, "not_initial": 1, "star_id": 63, "level": 376}, {"tank_part_id": 3, "tank_part_model_id": 2330, "cur_num": 1, "total_num": 1, "equip_num": 1, "not_initial": 1, "star_id": 65, "level": 391}]}]}</t>
  </si>
  <si>
    <t>{"battleTanks": [{"tankID": 1, "tankModeID": 1211, "tankStarLevelId": 10, "battleTankSerial": 1, "tankPower": 0, "battleTankComponentInfo": {"isNeedReceive": true}, "tankPartLists": [{"tank_part_id": 1, "tank_part_model_id": 2110, "cur_num": 1, "total_num": 1, "equip_num": 1, "not_initial": 1, "star_id": 37, "level": 181}, {"tank_part_id": 2, "tank_part_model_id": 2120, "cur_num": 1, "total_num": 1, "equip_num": 1, "not_initial": 1, "star_id": 39, "level": 196}, {"tank_part_id": 3, "tank_part_model_id": 2130, "cur_num": 1, "total_num": 1, "equip_num": 1, "not_initial": 1, "star_id": 41, "level": 211},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112, "battleTankSerial": 2, "tankPower": 0, "battleTankComponentInfo": {"isNeedReceive": true}, "tankPartLists": [{"tank_part_id": 1, "tank_part_model_id": 2210, "cur_num": 1, "total_num": 1, "equip_num": 1, "not_initial": 1, "star_id": 49, "level": 271}, {"tank_part_id": 2, "tank_part_model_id": 2220, "cur_num": 1, "total_num": 1, "equip_num": 1, "not_initial": 1, "star_id": 51, "level": 286}, {"tank_part_id": 3, "tank_part_model_id": 2230, "cur_num": 1, "total_num": 1, "equip_num": 1, "not_initial": 1, "star_id": 53, "level": 301}]}, {"tankID": 3, "tankModeID": 3221, "tankStarLevelId": 222, "battleTankSerial": 3, "tankPower": 0, "battleTankComponentInfo": {"isNeedReceive": true}, "tankPartLists": [{"tank_part_id": 1, "tank_part_model_id": 2310, "cur_num": 1, "total_num": 1, "equip_num": 1, "not_initial": 1, "star_id": 61, "level": 361}, {"tank_part_id": 2, "tank_part_model_id": 2320, "cur_num": 1, "total_num": 1, "equip_num": 1, "not_initial": 1, "star_id": 63, "level": 376}, {"tank_part_id": 3, "tank_part_model_id": 2330, "cur_num": 1, "total_num": 1, "equip_num": 1, "not_initial": 1, "star_id": 65, "level": 391}]}]}</t>
  </si>
  <si>
    <t>{"battleTanks": [{"tankID": 1, "tankModeID": 1211, "tankStarLevelId": 11, "battleTankSerial": 1, "tankPower": 0, "battleTankComponentInfo": {"isNeedReceive": true}, "tankPartLists": [{"tank_part_id": 1, "tank_part_model_id": 2110, "cur_num": 1, "total_num": 1, "equip_num": 1, "not_initial": 1, "star_id": 37, "level": 182}, {"tank_part_id": 2, "tank_part_model_id": 2120, "cur_num": 1, "total_num": 1, "equip_num": 1, "not_initial": 1, "star_id": 39, "level": 197}, {"tank_part_id": 3, "tank_part_model_id": 2130, "cur_num": 1, "total_num": 1, "equip_num": 1, "not_initial": 1, "star_id": 41, "level": 212},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112, "battleTankSerial": 2, "tankPower": 0, "battleTankComponentInfo": {"isNeedReceive": true}, "tankPartLists": [{"tank_part_id": 1, "tank_part_model_id": 2210, "cur_num": 1, "total_num": 1, "equip_num": 1, "not_initial": 1, "star_id": 49, "level": 272}, {"tank_part_id": 2, "tank_part_model_id": 2220, "cur_num": 1, "total_num": 1, "equip_num": 1, "not_initial": 1, "star_id": 51, "level": 287}, {"tank_part_id": 3, "tank_part_model_id": 2230, "cur_num": 1, "total_num": 1, "equip_num": 1, "not_initial": 1, "star_id": 53, "level": 302}]}, {"tankID": 3, "tankModeID": 3221, "tankStarLevelId": 222, "battleTankSerial": 3, "tankPower": 0, "battleTankComponentInfo": {"isNeedReceive": true}, "tankPartLists": [{"tank_part_id": 1, "tank_part_model_id": 2310, "cur_num": 1, "total_num": 1, "equip_num": 1, "not_initial": 1, "star_id": 61, "level": 362}, {"tank_part_id": 2, "tank_part_model_id": 2320, "cur_num": 1, "total_num": 1, "equip_num": 1, "not_initial": 1, "star_id": 63, "level": 377}, {"tank_part_id": 3, "tank_part_model_id": 2330, "cur_num": 1, "total_num": 1, "equip_num": 1, "not_initial": 1, "star_id": 65, "level": 392}]}]}</t>
  </si>
  <si>
    <t>{"battleTanks": [{"tankID": 1, "tankModeID": 1211, "tankStarLevelId": 11, "battleTankSerial": 1, "tankPower": 0, "battleTankComponentInfo": {"isNeedReceive": true}, "tankPartLists": [{"tank_part_id": 1, "tank_part_model_id": 2110, "cur_num": 1, "total_num": 1, "equip_num": 1, "not_initial": 1, "star_id": 37, "level": 183}, {"tank_part_id": 2, "tank_part_model_id": 2120, "cur_num": 1, "total_num": 1, "equip_num": 1, "not_initial": 1, "star_id": 39, "level": 198}, {"tank_part_id": 3, "tank_part_model_id": 2130, "cur_num": 1, "total_num": 1, "equip_num": 1, "not_initial": 1, "star_id": 41, "level": 213},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112, "battleTankSerial": 2, "tankPower": 0, "battleTankComponentInfo": {"isNeedReceive": true}, "tankPartLists": [{"tank_part_id": 1, "tank_part_model_id": 2210, "cur_num": 1, "total_num": 1, "equip_num": 1, "not_initial": 1, "star_id": 49, "level": 273}, {"tank_part_id": 2, "tank_part_model_id": 2220, "cur_num": 1, "total_num": 1, "equip_num": 1, "not_initial": 1, "star_id": 51, "level": 288}, {"tank_part_id": 3, "tank_part_model_id": 2230, "cur_num": 1, "total_num": 1, "equip_num": 1, "not_initial": 1, "star_id": 53, "level": 303}]}, {"tankID": 3, "tankModeID": 3221, "tankStarLevelId": 222, "battleTankSerial": 3, "tankPower": 0, "battleTankComponentInfo": {"isNeedReceive": true}, "tankPartLists": [{"tank_part_id": 1, "tank_part_model_id": 2310, "cur_num": 1, "total_num": 1, "equip_num": 1, "not_initial": 1, "star_id": 61, "level": 363}, {"tank_part_id": 2, "tank_part_model_id": 2320, "cur_num": 1, "total_num": 1, "equip_num": 1, "not_initial": 1, "star_id": 63, "level": 378}, {"tank_part_id": 3, "tank_part_model_id": 2330, "cur_num": 1, "total_num": 1, "equip_num": 1, "not_initial": 1, "star_id": 65, "level": 393}]}]}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</si>
  <si>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183}, {"tank_part_id": 2, "tank_part_model_id": 2120, "cur_num": 1, "total_num": 1, "equip_num": 1, "not_initial": 1, "star_id": 39, "level": 198}, {"tank_part_id": 3, "tank_part_model_id": 2130, "cur_num": 1, "total_num": 1, "equip_num": 1, "not_initial": 1, "star_id": 41, "level": 213},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113, "battleTankSerial": 2, "tankPower": 0, "battleTankComponentInfo": {"isNeedReceive": true}, "tankPartLists": [{"tank_part_id": 1, "tank_part_model_id": 2210, "cur_num": 1, "total_num": 1, "equip_num": 1, "not_initial": 1, "star_id": 49, "level": 273}, {"tank_part_id": 2, "tank_part_model_id": 2220, "cur_num": 1, "total_num": 1, "equip_num": 1, "not_initial": 1, "star_id": 51, "level": 288}, {"tank_part_id": 3, "tank_part_model_id": 2230, "cur_num": 1, "total_num": 1, "equip_num": 1, "not_initial": 1, "star_id": 53, "level": 303}]}, {"tankID": 3, "tankModeID": 3221, "tankStarLevelId": 222, "battleTankSerial": 3, "tankPower": 0, "battleTankComponentInfo": {"isNeedReceive": true}, "tankPartLists": [{"tank_part_id": 1, "tank_part_model_id": 2310, "cur_num": 1, "total_num": 1, "equip_num": 1, "not_initial": 1, "star_id": 61, "level": 363}, {"tank_part_id": 2, "tank_part_model_id": 2320, "cur_num": 1, "total_num": 1, "equip_num": 1, "not_initial": 1, "star_id": 63, "level": 378}, {"tank_part_id": 3, "tank_part_model_id": 2330, "cur_num": 1, "total_num": 1, "equip_num": 1, "not_initial": 1, "star_id": 65, "level": 393}]}]}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</si>
  <si>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184}, {"tank_part_id": 2, "tank_part_model_id": 2120, "cur_num": 1, "total_num": 1, "equip_num": 1, "not_initial": 1, "star_id": 39, "level": 199}, {"tank_part_id": 3, "tank_part_model_id": 2130, "cur_num": 1, "total_num": 1, "equip_num": 1, "not_initial": 1, "star_id": 41, "level": 214},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113, "battleTankSerial": 2, "tankPower": 0, "battleTankComponentInfo": {"isNeedReceive": true}, "tankPartLists": [{"tank_part_id": 1, "tank_part_model_id": 2210, "cur_num": 1, "total_num": 1, "equip_num": 1, "not_initial": 1, "star_id": 49, "level": 274}, {"tank_part_id": 2, "tank_part_model_id": 2220, "cur_num": 1, "total_num": 1, "equip_num": 1, "not_initial": 1, "star_id": 51, "level": 289}, {"tank_part_id": 3, "tank_part_model_id": 2230, "cur_num": 1, "total_num": 1, "equip_num": 1, "not_initial": 1, "star_id": 53, "level": 304}]}, {"tankID": 3, "tankModeID": 3221, "tankStarLevelId": 223, "battleTankSerial": 3, "tankPower": 0, "battleTankComponentInfo": {"isNeedReceive": true}, "tankPartLists": [{"tank_part_id": 1, "tank_part_model_id": 2310, "cur_num": 1, "total_num": 1, "equip_num": 1, "not_initial": 1, "star_id": 61, "level": 364}, {"tank_part_id": 2, "tank_part_model_id": 2320, "cur_num": 1, "total_num": 1, "equip_num": 1, "not_initial": 1, "star_id": 63, "level": 379}, {"tank_part_id": 3, "tank_part_model_id": 2330, "cur_num": 1, "total_num": 1, "equip_num": 1, "not_initial": 1, "star_id": 65, "level": 394}]}]}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</si>
  <si>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185}, {"tank_part_id": 2, "tank_part_model_id": 2120, "cur_num": 1, "total_num": 1, "equip_num": 1, "not_initial": 1, "star_id": 39, "level": 200}, {"tank_part_id": 3, "tank_part_model_id": 2130, "cur_num": 1, "total_num": 1, "equip_num": 1, "not_initial": 1, "star_id": 41, "level": 215},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113, "battleTankSerial": 2, "tankPower": 0, "battleTankComponentInfo": {"isNeedReceive": true}, "tankPartLists": [{"tank_part_id": 1, "tank_part_model_id": 2210, "cur_num": 1, "total_num": 1, "equip_num": 1, "not_initial": 1, "star_id": 49, "level": 275}, {"tank_part_id": 2, "tank_part_model_id": 2220, "cur_num": 1, "total_num": 1, "equip_num": 1, "not_initial": 1, "star_id": 51, "level": 290}, {"tank_part_id": 3, "tank_part_model_id": 2230, "cur_num": 1, "total_num": 1, "equip_num": 1, "not_initial": 1, "star_id": 53, "level": 305}]}, {"tankID": 3, "tankModeID": 3221, "tankStarLevelId": 223, "battleTankSerial": 3, "tankPower": 0, "battleTankComponentInfo": {"isNeedReceive": true}, "tankPartLists": [{"tank_part_id": 1, "tank_part_model_id": 2310, "cur_num": 1, "total_num": 1, "equip_num": 1, "not_initial": 1, "star_id": 61, "level": 365}, {"tank_part_id": 2, "tank_part_model_id": 2320, "cur_num": 1, "total_num": 1, "equip_num": 1, "not_initial": 1, "star_id": 63, "level": 380}, {"tank_part_id": 3, "tank_part_model_id": 2330, "cur_num": 1, "total_num": 1, "equip_num": 1, "not_initial": 1, "star_id": 65, "level": 395}]}]}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</si>
  <si>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186}, {"tank_part_id": 2, "tank_part_model_id": 2120, "cur_num": 1, "total_num": 1, "equip_num": 1, "not_initial": 1, "star_id": 39, "level": 201}, {"tank_part_id": 3, "tank_part_model_id": 2130, "cur_num": 1, "total_num": 1, "equip_num": 1, "not_initial": 1, "star_id": 41, "level": 216},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113, "battleTankSerial": 2, "tankPower": 0, "battleTankComponentInfo": {"isNeedReceive": true}, "tankPartLists": [{"tank_part_id": 1, "tank_part_model_id": 2210, "cur_num": 1, "total_num": 1, "equip_num": 1, "not_initial": 1, "star_id": 49, "level": 276}, {"tank_part_id": 2, "tank_part_model_id": 2220, "cur_num": 1, "total_num": 1, "equip_num": 1, "not_initial": 1, "star_id": 51, "level": 291}, {"tank_part_id": 3, "tank_part_model_id": 2230, "cur_num": 1, "total_num": 1, "equip_num": 1, "not_initial": 1, "star_id": 53, "level": 306}]}, {"tankID": 3, "tankModeID": 3221, "tankStarLevelId": 223, "battleTankSerial": 3, "tankPower": 0, "battleTankComponentInfo": {"isNeedReceive": true}, "tankPartLists": [{"tank_part_id": 1, "tank_part_model_id": 2310, "cur_num": 1, "total_num": 1, "equip_num": 1, "not_initial": 1, "star_id": 61, "level": 366}, {"tank_part_id": 2, "tank_part_model_id": 2320, "cur_num": 1, "total_num": 1, "equip_num": 1, "not_initial": 1, "star_id": 63, "level": 381}, {"tank_part_id": 3, "tank_part_model_id": 2330, "cur_num": 1, "total_num": 1, "equip_num": 1, "not_initial": 1, "star_id": 65, "level": 396}]}]}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</si>
  <si>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187}, {"tank_part_id": 2, "tank_part_model_id": 2120, "cur_num": 1, "total_num": 1, "equip_num": 1, "not_initial": 1, "star_id": 39, "level": 202}, {"tank_part_id": 3, "tank_part_model_id": 2130, "cur_num": 1, "total_num": 1, "equip_num": 1, "not_initial": 1, "star_id": 41, "level": 217},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121, "battleTankSerial": 2, "tankPower": 0, "battleTankComponentInfo": {"isNeedReceive": true}, "tankPartLists": [{"tank_part_id": 1, "tank_part_model_id": 2210, "cur_num": 1, "total_num": 1, "equip_num": 1, "not_initial": 1, "star_id": 49, "level": 277}, {"tank_part_id": 2, "tank_part_model_id": 2220, "cur_num": 1, "total_num": 1, "equip_num": 1, "not_initial": 1, "star_id": 51, "level": 292}, {"tank_part_id": 3, "tank_part_model_id": 2230, "cur_num": 1, "total_num": 1, "equip_num": 1, "not_initial": 1, "star_id": 53, "level": 307}]}, {"tankID": 3, "tankModeID": 3211, "tankStarLevelId": 215, "battleTankSerial": 3, "tankPower": 0, "battleTankComponentInfo": {"isNeedReceive": true}, "tankPartLists": [{"tank_part_id": 1, "tank_part_model_id": 2310, "cur_num": 1, "total_num": 1, "equip_num": 1, "not_initial": 1, "star_id": 61, "level": 367}, {"tank_part_id": 2, "tank_part_model_id": 2320, "cur_num": 1, "total_num": 1, "equip_num": 1, "not_initial": 1, "star_id": 63, "level": 382}, {"tank_part_id": 3, "tank_part_model_id": 2330, "cur_num": 1, "total_num": 1, "equip_num": 1, "not_initial": 1, "star_id": 65, "level": 397}]}]}</t>
  </si>
  <si>
    <t>{"battleTanks": [{"tankID": 1, "tankModeID": 1221, "tankStarLevelId": 19, "battleTankSerial": 1, "tankPower": 0, "battleTankComponentInfo": {"isNeedReceive": true}, "tankPartLists": [{"tank_part_id": 1, "tank_part_model_id": 2110, "cur_num": 1, "total_num": 1, "equip_num": 1, "not_initial": 1, "star_id": 37, "level": 188}, {"tank_part_id": 2, "tank_part_model_id": 2120, "cur_num": 1, "total_num": 1, "equip_num": 1, "not_initial": 1, "star_id": 39, "level": 203}, {"tank_part_id": 3, "tank_part_model_id": 2130, "cur_num": 1, "total_num": 1, "equip_num": 1, "not_initial": 1, "star_id": 41, "level": 218},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121, "battleTankSerial": 2, "tankPower": 0, "battleTankComponentInfo": {"isNeedReceive": true}, "tankPartLists": [{"tank_part_id": 1, "tank_part_model_id": 2210, "cur_num": 1, "total_num": 1, "equip_num": 1, "not_initial": 1, "star_id": 49, "level": 278}, {"tank_part_id": 2, "tank_part_model_id": 2220, "cur_num": 1, "total_num": 1, "equip_num": 1, "not_initial": 1, "star_id": 51, "level": 293}, {"tank_part_id": 3, "tank_part_model_id": 2230, "cur_num": 1, "total_num": 1, "equip_num": 1, "not_initial": 1, "star_id": 53, "level": 308}]}, {"tankID": 3, "tankModeID": 3211, "tankStarLevelId": 215, "battleTankSerial": 3, "tankPower": 0, "battleTankComponentInfo": {"isNeedReceive": true}, "tankPartLists": [{"tank_part_id": 1, "tank_part_model_id": 2310, "cur_num": 1, "total_num": 1, "equip_num": 1, "not_initial": 1, "star_id": 61, "level": 368}, {"tank_part_id": 2, "tank_part_model_id": 2320, "cur_num": 1, "total_num": 1, "equip_num": 1, "not_initial": 1, "star_id": 63, "level": 383}, {"tank_part_id": 3, "tank_part_model_id": 2330, "cur_num": 1, "total_num": 1, "equip_num": 1, "not_initial": 1, "star_id": 65, "level": 398}]}]}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</si>
  <si>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451}, {"tank_part_id": 2, "tank_part_model_id": 3120, "cur_num": 1, "total_num": 1, "equip_num": 1, "not_initial": 1, "star_id": 75, "level": 471}, {"tank_part_id": 3, "tank_part_model_id": 3130, "cur_num": 1, "total_num": 1, "equip_num": 1, "not_initial": 1, "star_id": 77, "level": 491},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121, "battleTankSerial": 2, "tankPower": 0, "battleTankComponentInfo": {"isNeedReceive": true}, "tankPartLists": [{"tank_part_id": 1, "tank_part_model_id": 3210, "cur_num": 1, "total_num": 1, "equip_num": 1, "not_initial": 1, "star_id": 85, "level": 571}, {"tank_part_id": 2, "tank_part_model_id": 3220, "cur_num": 1, "total_num": 1, "equip_num": 1, "not_initial": 1, "star_id": 87, "level": 591}, {"tank_part_id": 3, "tank_part_model_id": 3230, "cur_num": 1, "total_num": 1, "equip_num": 1, "not_initial": 1, "star_id": 89, "level": 611}]}, {"tankID": 3, "tankModeID": 3211, "tankStarLevelId": 215, "battleTankSerial": 3, "tankPower": 0, "battleTankComponentInfo": {"isNeedReceive": true}, "tankPartLists": [{"tank_part_id": 1, "tank_part_model_id": 3310, "cur_num": 1, "total_num": 1, "equip_num": 1, "not_initial": 1, "star_id": 97, "level": 691}, {"tank_part_id": 2, "tank_part_model_id": 3320, "cur_num": 1, "total_num": 1, "equip_num": 1, "not_initial": 1, "star_id": 99, "level": 711}, {"tank_part_id": 3, "tank_part_model_id": 3330, "cur_num": 1, "total_num": 1, "equip_num": 1, "not_initial": 1, "star_id": 101, "level": 731}]}]}</t>
  </si>
  <si>
    <t>{"battleTanks": [{"tankID": 1, "tankModeID": 1221, "tankStarLevelId": 20, "battleTankSerial": 1, "tankPower": 0, "battleTankComponentInfo": {"isNeedReceive": true}, "tankPartLists": [{"tank_part_id": 1, "tank_part_model_id": 3110, "cur_num": 1, "total_num": 1, "equip_num": 1, "not_initial": 1, "star_id": 73, "level": 452}, {"tank_part_id": 2, "tank_part_model_id": 3120, "cur_num": 1, "total_num": 1, "equip_num": 1, "not_initial": 1, "star_id": 75, "level": 472}, {"tank_part_id": 3, "tank_part_model_id": 3130, "cur_num": 1, "total_num": 1, "equip_num": 1, "not_initial": 1, "star_id": 77, "level": 492},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2311, "tankStarLevelId": 127, "battleTankSerial": 2, "tankPower": 0, "battleTankComponentInfo": {"isNeedReceive": true}, "tankPartLists": [{"tank_part_id": 1, "tank_part_model_id": 3210, "cur_num": 1, "total_num": 1, "equip_num": 1, "not_initial": 1, "star_id": 85, "level": 572}, {"tank_part_id": 2, "tank_part_model_id": 3220, "cur_num": 1, "total_num": 1, "equip_num": 1, "not_initial": 1, "star_id": 87, "level": 592}, {"tank_part_id": 3, "tank_part_model_id": 3230, "cur_num": 1, "total_num": 1, "equip_num": 1, "not_initial": 1, "star_id": 89, "level": 612}]},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692}, {"tank_part_id": 2, "tank_part_model_id": 3320, "cur_num": 1, "total_num": 1, "equip_num": 1, "not_initial": 1, "star_id": 99, "level": 712}, {"tank_part_id": 3, "tank_part_model_id": 3330, "cur_num": 1, "total_num": 1, "equip_num": 1, "not_initial": 1, "star_id": 101, "level": 732}]}]}</t>
  </si>
  <si>
    <t>{"battleTanks": [{"tankID": 1, "tankModeID": 1221, "tankStarLevelId": 20, "battleTankSerial": 1, "tankPower": 0, "battleTankComponentInfo": {"isNeedReceive": true}, "tankPartLists": [{"tank_part_id": 1, "tank_part_model_id": 3110, "cur_num": 1, "total_num": 1, "equip_num": 1, "not_initial": 1, "star_id": 73, "level": 453}, {"tank_part_id": 2, "tank_part_model_id": 3120, "cur_num": 1, "total_num": 1, "equip_num": 1, "not_initial": 1, "star_id": 75, "level": 473}, {"tank_part_id": 3, "tank_part_model_id": 3130, "cur_num": 1, "total_num": 1, "equip_num": 1, "not_initial": 1, "star_id": 77, "level": 493},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2311, "tankStarLevelId": 127, "battleTankSerial": 2, "tankPower": 0, "battleTankComponentInfo": {"isNeedReceive": true}, "tankPartLists": [{"tank_part_id": 1, "tank_part_model_id": 3210, "cur_num": 1, "total_num": 1, "equip_num": 1, "not_initial": 1, "star_id": 85, "level": 573}, {"tank_part_id": 2, "tank_part_model_id": 3220, "cur_num": 1, "total_num": 1, "equip_num": 1, "not_initial": 1, "star_id": 87, "level": 593}, {"tank_part_id": 3, "tank_part_model_id": 3230, "cur_num": 1, "total_num": 1, "equip_num": 1, "not_initial": 1, "star_id": 89, "level": 613}]},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693}, {"tank_part_id": 2, "tank_part_model_id": 3320, "cur_num": 1, "total_num": 1, "equip_num": 1, "not_initial": 1, "star_id": 99, "level": 713}, {"tank_part_id": 3, "tank_part_model_id": 3330, "cur_num": 1, "total_num": 1, "equip_num": 1, "not_initial": 1, "star_id": 101, "level": 733}]}]}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</si>
  <si>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454}, {"tank_part_id": 2, "tank_part_model_id": 3120, "cur_num": 1, "total_num": 1, "equip_num": 1, "not_initial": 1, "star_id": 75, "level": 474}, {"tank_part_id": 3, "tank_part_model_id": 3130, "cur_num": 1, "total_num": 1, "equip_num": 1, "not_initial": 1, "star_id": 77, "level": 494},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114, "battleTankSerial": 2, "tankPower": 0, "battleTankComponentInfo": {"isNeedReceive": true}, "tankPartLists": [{"tank_part_id": 1, "tank_part_model_id": 3210, "cur_num": 1, "total_num": 1, "equip_num": 1, "not_initial": 1, "star_id": 85, "level": 574}, {"tank_part_id": 2, "tank_part_model_id": 3220, "cur_num": 1, "total_num": 1, "equip_num": 1, "not_initial": 1, "star_id": 87, "level": 594}, {"tank_part_id": 3, "tank_part_model_id": 3230, "cur_num": 1, "total_num": 1, "equip_num": 1, "not_initial": 1, "star_id": 89, "level": 614}]},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694}, {"tank_part_id": 2, "tank_part_model_id": 3320, "cur_num": 1, "total_num": 1, "equip_num": 1, "not_initial": 1, "star_id": 99, "level": 714}, {"tank_part_id": 3, "tank_part_model_id": 3330, "cur_num": 1, "total_num": 1, "equip_num": 1, "not_initial": 1, "star_id": 101, "level": 734}]}]}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</si>
  <si>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455}, {"tank_part_id": 2, "tank_part_model_id": 3120, "cur_num": 1, "total_num": 1, "equip_num": 1, "not_initial": 1, "star_id": 75, "level": 475}, {"tank_part_id": 3, "tank_part_model_id": 3130, "cur_num": 1, "total_num": 1, "equip_num": 1, "not_initial": 1, "star_id": 77, "level": 495},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114, "battleTankSerial": 2, "tankPower": 0, "battleTankComponentInfo": {"isNeedReceive": true}, "tankPartLists": [{"tank_part_id": 1, "tank_part_model_id": 3210, "cur_num": 1, "total_num": 1, "equip_num": 1, "not_initial": 1, "star_id": 85, "level": 575}, {"tank_part_id": 2, "tank_part_model_id": 3220, "cur_num": 1, "total_num": 1, "equip_num": 1, "not_initial": 1, "star_id": 87, "level": 595}, {"tank_part_id": 3, "tank_part_model_id": 3230, "cur_num": 1, "total_num": 1, "equip_num": 1, "not_initial": 1, "star_id": 89, "level": 615}]},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695}, {"tank_part_id": 2, "tank_part_model_id": 3320, "cur_num": 1, "total_num": 1, "equip_num": 1, "not_initial": 1, "star_id": 99, "level": 715}, {"tank_part_id": 3, "tank_part_model_id": 3330, "cur_num": 1, "total_num": 1, "equip_num": 1, "not_initial": 1, "star_id": 101, "level": 735}]}]}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</si>
  <si>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456}, {"tank_part_id": 2, "tank_part_model_id": 3120, "cur_num": 1, "total_num": 1, "equip_num": 1, "not_initial": 1, "star_id": 75, "level": 476}, {"tank_part_id": 3, "tank_part_model_id": 3130, "cur_num": 1, "total_num": 1, "equip_num": 1, "not_initial": 1, "star_id": 77, "level": 496},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114, "battleTankSerial": 2, "tankPower": 0, "battleTankComponentInfo": {"isNeedReceive": true}, "tankPartLists": [{"tank_part_id": 1, "tank_part_model_id": 3210, "cur_num": 1, "total_num": 1, "equip_num": 1, "not_initial": 1, "star_id": 85, "level": 576}, {"tank_part_id": 2, "tank_part_model_id": 3220, "cur_num": 1, "total_num": 1, "equip_num": 1, "not_initial": 1, "star_id": 87, "level": 596}, {"tank_part_id": 3, "tank_part_model_id": 3230, "cur_num": 1, "total_num": 1, "equip_num": 1, "not_initial": 1, "star_id": 89, "level": 616}]},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696}, {"tank_part_id": 2, "tank_part_model_id": 3320, "cur_num": 1, "total_num": 1, "equip_num": 1, "not_initial": 1, "star_id": 99, "level": 716}, {"tank_part_id": 3, "tank_part_model_id": 3330, "cur_num": 1, "total_num": 1, "equip_num": 1, "not_initial": 1, "star_id": 101, "level": 736}]}]}</t>
  </si>
  <si>
    <t>{"battleTanks": [{"tankID": 1, "tankModeID": 1311, "tankStarLevelId": 26, "battleTankSerial": 1, "tankPower": 0, "battleTankComponentInfo": {"isNeedReceive": true}, "tankPartLists": [{"tank_part_id": 1, "tank_part_model_id": 3110, "cur_num": 1, "total_num": 1, "equip_num": 1, "not_initial": 1, "star_id": 73, "level": 456}, {"tank_part_id": 2, "tank_part_model_id": 3120, "cur_num": 1, "total_num": 1, "equip_num": 1, "not_initial": 1, "star_id": 75, "level": 476}, {"tank_part_id": 3, "tank_part_model_id": 3130, "cur_num": 1, "total_num": 1, "equip_num": 1, "not_initial": 1, "star_id": 77, "level": 496},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113, "battleTankSerial": 2, "tankPower": 0, "battleTankComponentInfo": {"isNeedReceive": true}, "tankPartLists": [{"tank_part_id": 1, "tank_part_model_id": 3210, "cur_num": 1, "total_num": 1, "equip_num": 1, "not_initial": 1, "star_id": 85, "level": 576}, {"tank_part_id": 2, "tank_part_model_id": 3220, "cur_num": 1, "total_num": 1, "equip_num": 1, "not_initial": 1, "star_id": 87, "level": 596}, {"tank_part_id": 3, "tank_part_model_id": 3230, "cur_num": 1, "total_num": 1, "equip_num": 1, "not_initial": 1, "star_id": 89, "level": 616}]},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696}, {"tank_part_id": 2, "tank_part_model_id": 3320, "cur_num": 1, "total_num": 1, "equip_num": 1, "not_initial": 1, "star_id": 99, "level": 716}, {"tank_part_id": 3, "tank_part_model_id": 3330, "cur_num": 1, "total_num": 1, "equip_num": 1, "not_initial": 1, "star_id": 101, "level": 736}]}]}</t>
  </si>
  <si>
    <t>{"battleTanks": [{"tankID": 1, "tankModeID": 1221, "tankStarLevelId": 21, "battleTankSerial": 1, "tankPower": 0, "battleTankComponentInfo": {"isNeedReceive": true}, "tankPartLists": [{"tank_part_id": 1, "tank_part_model_id": 3110, "cur_num": 1, "total_num": 1, "equip_num": 1, "not_initial": 1, "star_id": 73, "level": 457}, {"tank_part_id": 2, "tank_part_model_id": 3120, "cur_num": 1, "total_num": 1, "equip_num": 1, "not_initial": 1, "star_id": 75, "level": 477}, {"tank_part_id": 3, "tank_part_model_id": 3130, "cur_num": 1, "total_num": 1, "equip_num": 1, "not_initial": 1, "star_id": 77, "level": 497},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2311, "tankStarLevelId": 127, "battleTankSerial": 2, "tankPower": 0, "battleTankComponentInfo": {"isNeedReceive": true}, "tankPartLists": [{"tank_part_id": 1, "tank_part_model_id": 3210, "cur_num": 1, "total_num": 1, "equip_num": 1, "not_initial": 1, "star_id": 85, "level": 577}, {"tank_part_id": 2, "tank_part_model_id": 3220, "cur_num": 1, "total_num": 1, "equip_num": 1, "not_initial": 1, "star_id": 87, "level": 597}, {"tank_part_id": 3, "tank_part_model_id": 3230, "cur_num": 1, "total_num": 1, "equip_num": 1, "not_initial": 1, "star_id": 89, "level": 617}]}, {"tankID": 3, "tankModeID": 3311, "tankStarLevelId": 229, "battleTankSerial": 3, "tankPower": 0, "battleTankComponentInfo": {"isNeedReceive": true}, "tankPartLists": [{"tank_part_id": 1, "tank_part_model_id": 3310, "cur_num": 1, "total_num": 1, "equip_num": 1, "not_initial": 1, "star_id": 97, "level": 697}, {"tank_part_id": 2, "tank_part_model_id": 3320, "cur_num": 1, "total_num": 1, "equip_num": 1, "not_initial": 1, "star_id": 99, "level": 717}, {"tank_part_id": 3, "tank_part_model_id": 3330, "cur_num": 1, "total_num": 1, "equip_num": 1, "not_initial": 1, "star_id": 101, "level": 737}]}]}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</si>
  <si>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458}, {"tank_part_id": 2, "tank_part_model_id": 3120, "cur_num": 1, "total_num": 1, "equip_num": 1, "not_initial": 1, "star_id": 75, "level": 478}, {"tank_part_id": 3, "tank_part_model_id": 3130, "cur_num": 1, "total_num": 1, "equip_num": 1, "not_initial": 1, "star_id": 77, "level": 498},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115, "battleTankSerial": 2, "tankPower": 0, "battleTankComponentInfo": {"isNeedReceive": true}, "tankPartLists": [{"tank_part_id": 1, "tank_part_model_id": 3210, "cur_num": 1, "total_num": 1, "equip_num": 1, "not_initial": 1, "star_id": 85, "level": 578}, {"tank_part_id": 2, "tank_part_model_id": 3220, "cur_num": 1, "total_num": 1, "equip_num": 1, "not_initial": 1, "star_id": 87, "level": 598}, {"tank_part_id": 3, "tank_part_model_id": 3230, "cur_num": 1, "total_num": 1, "equip_num": 1, "not_initial": 1, "star_id": 89, "level": 618}]}, {"tankID": 3, "tankModeID": 3311, "tankStarLevelId": 230, "battleTankSerial": 3, "tankPower": 0, "battleTankComponentInfo": {"isNeedReceive": true}, "tankPartLists": [{"tank_part_id": 1, "tank_part_model_id": 3310, "cur_num": 1, "total_num": 1, "equip_num": 1, "not_initial": 1, "star_id": 97, "level": 698}, {"tank_part_id": 2, "tank_part_model_id": 3320, "cur_num": 1, "total_num": 1, "equip_num": 1, "not_initial": 1, "star_id": 99, "level": 718}, {"tank_part_id": 3, "tank_part_model_id": 3330, "cur_num": 1, "total_num": 1, "equip_num": 1, "not_initial": 1, "star_id": 101, "level": 738}]}]}</t>
  </si>
  <si>
    <t>{"battleTanks": [{"tankID": 1, "tankModeID": 1311, "tankStarLevelId": 25, "battleTankSerial": 1, "tankPower": 0, "battleTankComponentInfo": {"isNeedReceive": true}, "tankPartLists": [{"tank_part_id": 1, "tank_part_model_id": 3110, "cur_num": 1, "total_num": 1, "equip_num": 1, "not_initial": 1, "star_id": 73, "level": 459}, {"tank_part_id": 2, "tank_part_model_id": 3120, "cur_num": 1, "total_num": 1, "equip_num": 1, "not_initial": 1, "star_id": 75, "level": 479}, {"tank_part_id": 3, "tank_part_model_id": 3130, "cur_num": 1, "total_num": 1, "equip_num": 1, "not_initial": 1, "star_id": 77, "level": 499},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115, "battleTankSerial": 2, "tankPower": 0, "battleTankComponentInfo": {"isNeedReceive": true}, "tankPartLists": [{"tank_part_id": 1, "tank_part_model_id": 3210, "cur_num": 1, "total_num": 1, "equip_num": 1, "not_initial": 1, "star_id": 85, "level": 579}, {"tank_part_id": 2, "tank_part_model_id": 3220, "cur_num": 1, "total_num": 1, "equip_num": 1, "not_initial": 1, "star_id": 87, "level": 599}, {"tank_part_id": 3, "tank_part_model_id": 3230, "cur_num": 1, "total_num": 1, "equip_num": 1, "not_initial": 1, "star_id": 89, "level": 619}]}, {"tankID": 3, "tankModeID": 3311, "tankStarLevelId": 230, "battleTankSerial": 3, "tankPower": 0, "battleTankComponentInfo": {"isNeedReceive": true}, "tankPartLists": [{"tank_part_id": 1, "tank_part_model_id": 3310, "cur_num": 1, "total_num": 1, "equip_num": 1, "not_initial": 1, "star_id": 97, "level": 699}, {"tank_part_id": 2, "tank_part_model_id": 3320, "cur_num": 1, "total_num": 1, "equip_num": 1, "not_initial": 1, "star_id": 99, "level": 719}, {"tank_part_id": 3, "tank_part_model_id": 3330, "cur_num": 1, "total_num": 1, "equip_num": 1, "not_initial": 1, "star_id": 101, "level": 739}]}]}</t>
  </si>
  <si>
    <t>{"battleTanks": [{"tankID": 1, "tankModeID": 1311, "tankStarLevelId": 26, "battleTankSerial": 1, "tankPower": 0, "battleTankComponentInfo": {"isNeedReceive": true}, "tankPartLists": [{"tank_part_id": 1, "tank_part_model_id": 3110, "cur_num": 1, "total_num": 1, "equip_num": 1, "not_initial": 1, "star_id": 73, "level": 459}, {"tank_part_id": 2, "tank_part_model_id": 3120, "cur_num": 1, "total_num": 1, "equip_num": 1, "not_initial": 1, "star_id": 75, "level": 479}, {"tank_part_id": 3, "tank_part_model_id": 3130, "cur_num": 1, "total_num": 1, "equip_num": 1, "not_initial": 1, "star_id": 77, "level": 499},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115, "battleTankSerial": 2, "tankPower": 0, "battleTankComponentInfo": {"isNeedReceive": true}, "tankPartLists": [{"tank_part_id": 1, "tank_part_model_id": 3210, "cur_num": 1, "total_num": 1, "equip_num": 1, "not_initial": 1, "star_id": 85, "level": 579}, {"tank_part_id": 2, "tank_part_model_id": 3220, "cur_num": 1, "total_num": 1, "equip_num": 1, "not_initial": 1, "star_id": 87, "level": 599}, {"tank_part_id": 3, "tank_part_model_id": 3230, "cur_num": 1, "total_num": 1, "equip_num": 1, "not_initial": 1, "star_id": 89, "level": 619}]},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699}, {"tank_part_id": 2, "tank_part_model_id": 3320, "cur_num": 1, "total_num": 1, "equip_num": 1, "not_initial": 1, "star_id": 99, "level": 719}, {"tank_part_id": 3, "tank_part_model_id": 3330, "cur_num": 1, "total_num": 1, "equip_num": 1, "not_initial": 1, "star_id": 101, "level": 739}]}]}</t>
  </si>
  <si>
    <t>{"battleTanks": [{"tankID": 1, "tankModeID": 1311, "tankStarLevelId": 26, "battleTankSerial": 1, "tankPower": 0, "battleTankComponentInfo": {"isNeedReceive": true}, "tankPartLists": [{"tank_part_id": 1, "tank_part_model_id": 3110, "cur_num": 1, "total_num": 1, "equip_num": 1, "not_initial": 1, "star_id": 73, "level": 460}, {"tank_part_id": 2, "tank_part_model_id": 3120, "cur_num": 1, "total_num": 1, "equip_num": 1, "not_initial": 1, "star_id": 75, "level": 480}, {"tank_part_id": 3, "tank_part_model_id": 3130, "cur_num": 1, "total_num": 1, "equip_num": 1, "not_initial": 1, "star_id": 77, "level": 500},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115, "battleTankSerial": 2, "tankPower": 0, "battleTankComponentInfo": {"isNeedReceive": true}, "tankPartLists": [{"tank_part_id": 1, "tank_part_model_id": 3210, "cur_num": 1, "total_num": 1, "equip_num": 1, "not_initial": 1, "star_id": 85, "level": 580}, {"tank_part_id": 2, "tank_part_model_id": 3220, "cur_num": 1, "total_num": 1, "equip_num": 1, "not_initial": 1, "star_id": 87, "level": 600}, {"tank_part_id": 3, "tank_part_model_id": 3230, "cur_num": 1, "total_num": 1, "equip_num": 1, "not_initial": 1, "star_id": 89, "level": 620}]},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700}, {"tank_part_id": 2, "tank_part_model_id": 3320, "cur_num": 1, "total_num": 1, "equip_num": 1, "not_initial": 1, "star_id": 99, "level": 720}, {"tank_part_id": 3, "tank_part_model_id": 3330, "cur_num": 1, "total_num": 1, "equip_num": 1, "not_initial": 1, "star_id": 101, "level": 740}]}]}</t>
  </si>
  <si>
    <t>{"battleTanks": [{"tankID": 1, "tankModeID": 1321, "tankStarLevelId": 37, "battleTankSerial": 1, "tankPower": 0, "battleTankComponentInfo": {"isNeedReceive": true}, "tankPartLists": [{"tank_part_id": 1, "tank_part_model_id": 3110, "cur_num": 1, "total_num": 1, "equip_num": 1, "not_initial": 1, "star_id": 73, "level": 460}, {"tank_part_id": 2, "tank_part_model_id": 3120, "cur_num": 1, "total_num": 1, "equip_num": 1, "not_initial": 1, "star_id": 75, "level": 480}, {"tank_part_id": 3, "tank_part_model_id": 3130, "cur_num": 1, "total_num": 1, "equip_num": 1, "not_initial": 1, "star_id": 77, "level": 500},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123, "battleTankSerial": 2, "tankPower": 0, "battleTankComponentInfo": {"isNeedReceive": true}, "tankPartLists": [{"tank_part_id": 1, "tank_part_model_id": 3210, "cur_num": 1, "total_num": 1, "equip_num": 1, "not_initial": 1, "star_id": 85, "level": 580}, {"tank_part_id": 2, "tank_part_model_id": 3220, "cur_num": 1, "total_num": 1, "equip_num": 1, "not_initial": 1, "star_id": 87, "level": 600}, {"tank_part_id": 3, "tank_part_model_id": 3230, "cur_num": 1, "total_num": 1, "equip_num": 1, "not_initial": 1, "star_id": 89, "level": 620}]}, {"tankID": 3, "tankModeID": 3321, "tankStarLevelId": 240, "battleTankSerial": 3, "tankPower": 0, "battleTankComponentInfo": {"isNeedReceive": true}, "tankPartLists": [{"tank_part_id": 1, "tank_part_model_id": 3310, "cur_num": 1, "total_num": 1, "equip_num": 1, "not_initial": 1, "star_id": 97, "level": 700}, {"tank_part_id": 2, "tank_part_model_id": 3320, "cur_num": 1, "total_num": 1, "equip_num": 1, "not_initial": 1, "star_id": 99, "level": 720}, {"tank_part_id": 3, "tank_part_model_id": 3330, "cur_num": 1, "total_num": 1, "equip_num": 1, "not_initial": 1, "star_id": 101, "level": 740}]}]}</t>
  </si>
  <si>
    <t>{"battleTanks": [{"tankID": 1, "tankModeID": 1311, "tankStarLevelId": 26, "battleTankSerial": 1, "tankPower": 0, "battleTankComponentInfo": {"isNeedReceive": true}, "tankPartLists": [{"tank_part_id": 1, "tank_part_model_id": 3110, "cur_num": 1, "total_num": 1, "equip_num": 1, "not_initial": 1, "star_id": 73, "level": 461}, {"tank_part_id": 2, "tank_part_model_id": 3120, "cur_num": 1, "total_num": 1, "equip_num": 1, "not_initial": 1, "star_id": 75, "level": 481}, {"tank_part_id": 3, "tank_part_model_id": 3130, "cur_num": 1, "total_num": 1, "equip_num": 1, "not_initial": 1, "star_id": 77, "level": 501},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116, "battleTankSerial": 2, "tankPower": 0, "battleTankComponentInfo": {"isNeedReceive": true}, "tankPartLists": [{"tank_part_id": 1, "tank_part_model_id": 3210, "cur_num": 1, "total_num": 1, "equip_num": 1, "not_initial": 1, "star_id": 85, "level": 581}, {"tank_part_id": 2, "tank_part_model_id": 3220, "cur_num": 1, "total_num": 1, "equip_num": 1, "not_initial": 1, "star_id": 87, "level": 601}, {"tank_part_id": 3, "tank_part_model_id": 3230, "cur_num": 1, "total_num": 1, "equip_num": 1, "not_initial": 1, "star_id": 89, "level": 621}]},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701}, {"tank_part_id": 2, "tank_part_model_id": 3320, "cur_num": 1, "total_num": 1, "equip_num": 1, "not_initial": 1, "star_id": 99, "level": 721}, {"tank_part_id": 3, "tank_part_model_id": 3330, "cur_num": 1, "total_num": 1, "equip_num": 1, "not_initial": 1, "star_id": 101, "level": 741}]}]}</t>
  </si>
  <si>
    <t>{"battleTanks": [{"tankID": 1, "tankModeID": 1311, "tankStarLevelId": 26, "battleTankSerial": 1, "tankPower": 0, "battleTankComponentInfo": {"isNeedReceive": true}, "tankPartLists": [{"tank_part_id": 1, "tank_part_model_id": 3110, "cur_num": 1, "total_num": 1, "equip_num": 1, "not_initial": 1, "star_id": 73, "level": 462}, {"tank_part_id": 2, "tank_part_model_id": 3120, "cur_num": 1, "total_num": 1, "equip_num": 1, "not_initial": 1, "star_id": 75, "level": 482}, {"tank_part_id": 3, "tank_part_model_id": 3130, "cur_num": 1, "total_num": 1, "equip_num": 1, "not_initial": 1, "star_id": 77, "level": 502},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2211, "tankStarLevelId": 115, "battleTankSerial": 2, "tankPower": 0, "battleTankComponentInfo": {"isNeedReceive": true}, "tankPartLists": [{"tank_part_id": 1, "tank_part_model_id": 3210, "cur_num": 1, "total_num": 1, "equip_num": 1, "not_initial": 1, "star_id": 85, "level": 582}, {"tank_part_id": 2, "tank_part_model_id": 3220, "cur_num": 1, "total_num": 1, "equip_num": 1, "not_initial": 1, "star_id": 87, "level": 602}, {"tank_part_id": 3, "tank_part_model_id": 3230, "cur_num": 1, "total_num": 1, "equip_num": 1, "not_initial": 1, "star_id": 89, "level": 622}]}, {"tankID": 3, "tankModeID": 3321, "tankStarLevelId": 242, "battleTankSerial": 3, "tankPower": 0, "battleTankComponentInfo": {"isNeedReceive": true}, "tankPartLists": [{"tank_part_id": 1, "tank_part_model_id": 3310, "cur_num": 1, "total_num": 1, "equip_num": 1, "not_initial": 1, "star_id": 97, "level": 702}, {"tank_part_id": 2, "tank_part_model_id": 3320, "cur_num": 1, "total_num": 1, "equip_num": 1, "not_initial": 1, "star_id": 99, "level": 722}, {"tank_part_id": 3, "tank_part_model_id": 3330, "cur_num": 1, "total_num": 1, "equip_num": 1, "not_initial": 1, "star_id": 101, "level": 742}]}]}</t>
  </si>
  <si>
    <t>{"battleTanks": [{"tankID": 1, "tankModeID": 1321, "tankStarLevelId": 38, "battleTankSerial": 1, "tankPower": 0, "battleTankComponentInfo": {"isNeedReceive": true}, "tankPartLists": [{"tank_part_id": 1, "tank_part_model_id": 3110, "cur_num": 1, "total_num": 1, "equip_num": 1, "not_initial": 1, "star_id": 73, "level": 462}, {"tank_part_id": 2, "tank_part_model_id": 3120, "cur_num": 1, "total_num": 1, "equip_num": 1, "not_initial": 1, "star_id": 75, "level": 482}, {"tank_part_id": 3, "tank_part_model_id": 3130, "cur_num": 1, "total_num": 1, "equip_num": 1, "not_initial": 1, "star_id": 77, "level": 502},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124, "battleTankSerial": 2, "tankPower": 0, "battleTankComponentInfo": {"isNeedReceive": true}, "tankPartLists": [{"tank_part_id": 1, "tank_part_model_id": 3210, "cur_num": 1, "total_num": 1, "equip_num": 1, "not_initial": 1, "star_id": 85, "level": 582}, {"tank_part_id": 2, "tank_part_model_id": 3220, "cur_num": 1, "total_num": 1, "equip_num": 1, "not_initial": 1, "star_id": 87, "level": 602}, {"tank_part_id": 3, "tank_part_model_id": 3230, "cur_num": 1, "total_num": 1, "equip_num": 1, "not_initial": 1, "star_id": 89, "level": 622}]},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702}, {"tank_part_id": 2, "tank_part_model_id": 3320, "cur_num": 1, "total_num": 1, "equip_num": 1, "not_initial": 1, "star_id": 99, "level": 722}, {"tank_part_id": 3, "tank_part_model_id": 3330, "cur_num": 1, "total_num": 1, "equip_num": 1, "not_initial": 1, "star_id": 101, "level": 742}]}]}</t>
  </si>
  <si>
    <t>{"battleTanks": [{"tankID": 1, "tankModeID": 1321, "tankStarLevelId": 38, "battleTankSerial": 1, "tankPower": 0, "battleTankComponentInfo": {"isNeedReceive": true}, "tankPartLists": [{"tank_part_id": 1, "tank_part_model_id": 3110, "cur_num": 1, "total_num": 1, "equip_num": 1, "not_initial": 1, "star_id": 73, "level": 463}, {"tank_part_id": 2, "tank_part_model_id": 3120, "cur_num": 1, "total_num": 1, "equip_num": 1, "not_initial": 1, "star_id": 75, "level": 483}, {"tank_part_id": 3, "tank_part_model_id": 3130, "cur_num": 1, "total_num": 1, "equip_num": 1, "not_initial": 1, "star_id": 77, "level": 503},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124, "battleTankSerial": 2, "tankPower": 0, "battleTankComponentInfo": {"isNeedReceive": true}, "tankPartLists": [{"tank_part_id": 1, "tank_part_model_id": 3210, "cur_num": 1, "total_num": 1, "equip_num": 1, "not_initial": 1, "star_id": 85, "level": 583}, {"tank_part_id": 2, "tank_part_model_id": 3220, "cur_num": 1, "total_num": 1, "equip_num": 1, "not_initial": 1, "star_id": 87, "level": 603}, {"tank_part_id": 3, "tank_part_model_id": 3230, "cur_num": 1, "total_num": 1, "equip_num": 1, "not_initial": 1, "star_id": 89, "level": 623}]},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703}, {"tank_part_id": 2, "tank_part_model_id": 3320, "cur_num": 1, "total_num": 1, "equip_num": 1, "not_initial": 1, "star_id": 99, "level": 723}, {"tank_part_id": 3, "tank_part_model_id": 3330, "cur_num": 1, "total_num": 1, "equip_num": 1, "not_initial": 1, "star_id": 101, "level": 743}]}]}</t>
  </si>
  <si>
    <t>{"battleTanks": [{"tankID": 1, "tankModeID": 1321, "tankStarLevelId": 38, "battleTankSerial": 1, "tankPower": 0, "battleTankComponentInfo": {"isNeedReceive": true}, "tankPartLists": [{"tank_part_id": 1, "tank_part_model_id": 3110, "cur_num": 1, "total_num": 1, "equip_num": 1, "not_initial": 1, "star_id": 73, "level": 464}, {"tank_part_id": 2, "tank_part_model_id": 3120, "cur_num": 1, "total_num": 1, "equip_num": 1, "not_initial": 1, "star_id": 75, "level": 484}, {"tank_part_id": 3, "tank_part_model_id": 3130, "cur_num": 1, "total_num": 1, "equip_num": 1, "not_initial": 1, "star_id": 77, "level": 504},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2221, "tankStarLevelId": 124, "battleTankSerial": 2, "tankPower": 0, "battleTankComponentInfo": {"isNeedReceive": true}, "tankPartLists": [{"tank_part_id": 1, "tank_part_model_id": 3210, "cur_num": 1, "total_num": 1, "equip_num": 1, "not_initial": 1, "star_id": 85, "level": 584}, {"tank_part_id": 2, "tank_part_model_id": 3220, "cur_num": 1, "total_num": 1, "equip_num": 1, "not_initial": 1, "star_id": 87, "level": 604}, {"tank_part_id": 3, "tank_part_model_id": 3230, "cur_num": 1, "total_num": 1, "equip_num": 1, "not_initial": 1, "star_id": 89, "level": 624}]}, {"tankID": 3, "tankModeID": 3321, "tankStarLevelId": 241, "battleTankSerial": 3, "tankPower": 0, "battleTankComponentInfo": {"isNeedReceive": true}, "tankPartLists": [{"tank_part_id": 1, "tank_part_model_id": 3310, "cur_num": 1, "total_num": 1, "equip_num": 1, "not_initial": 1, "star_id": 97, "level": 704}, {"tank_part_id": 2, "tank_part_model_id": 3320, "cur_num": 1, "total_num": 1, "equip_num": 1, "not_initial": 1, "star_id": 99, "level": 724}, {"tank_part_id": 3, "tank_part_model_id": 3330, "cur_num": 1, "total_num": 1, "equip_num": 1, "not_initial": 1, "star_id": 101, "level": 744}]}]}</t>
  </si>
  <si>
    <t>{"battleTanks": [{"tankID": 1, "tankModeID": 1321, "tankStarLevelId": 39, "battleTankSerial": 1, "tankPower": 0, "battleTankComponentInfo": {"isNeedReceive": true}, "tankPartLists": [{"tank_part_id": 1, "tank_part_model_id": 3110, "cur_num": 1, "total_num": 1, "equip_num": 1, "not_initial": 1, "star_id": 73, "level": 464}, {"tank_part_id": 2, "tank_part_model_id": 3120, "cur_num": 1, "total_num": 1, "equip_num": 1, "not_initial": 1, "star_id": 75, "level": 484}, {"tank_part_id": 3, "tank_part_model_id": 3130, "cur_num": 1, "total_num": 1, "equip_num": 1, "not_initial": 1, "star_id": 77, "level": 504},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2321, "tankStarLevelId": 141, "battleTankSerial": 2, "tankPower": 0, "battleTankComponentInfo": {"isNeedReceive": true}, "tankPartLists": [{"tank_part_id": 1, "tank_part_model_id": 3210, "cur_num": 1, "total_num": 1, "equip_num": 1, "not_initial": 1, "star_id": 85, "level": 584}, {"tank_part_id": 2, "tank_part_model_id": 3220, "cur_num": 1, "total_num": 1, "equip_num": 1, "not_initial": 1, "star_id": 87, "level": 604}, {"tank_part_id": 3, "tank_part_model_id": 3230, "cur_num": 1, "total_num": 1, "equip_num": 1, "not_initial": 1, "star_id": 89, "level": 624}]}, {"tankID": 3, "tankModeID": 2331, "tankStarLevelId": 252, "battleTankSerial": 3, "tankPower": 0, "battleTankComponentInfo": {"isNeedReceive": true}, "tankPartLists": [{"tank_part_id": 1, "tank_part_model_id": 3310, "cur_num": 1, "total_num": 1, "equip_num": 1, "not_initial": 1, "star_id": 97, "level": 704}, {"tank_part_id": 2, "tank_part_model_id": 3320, "cur_num": 1, "total_num": 1, "equip_num": 1, "not_initial": 1, "star_id": 99, "level": 724}, {"tank_part_id": 3, "tank_part_model_id": 3330, "cur_num": 1, "total_num": 1, "equip_num": 1, "not_initial": 1, "star_id": 101, "level": 744}]}]}</t>
  </si>
  <si>
    <t>{"battleTanks": [{"tankID": 1, "tankModeID": 1321, "tankStarLevelId": 39, "battleTankSerial": 1, "tankPower": 0, "battleTankComponentInfo": {"isNeedReceive": true}, "tankPartLists": [{"tank_part_id": 1, "tank_part_model_id": 3110, "cur_num": 1, "total_num": 1, "equip_num": 1, "not_initial": 1, "star_id": 73, "level": 465}, {"tank_part_id": 2, "tank_part_model_id": 3120, "cur_num": 1, "total_num": 1, "equip_num": 1, "not_initial": 1, "star_id": 75, "level": 485}, {"tank_part_id": 3, "tank_part_model_id": 3130, "cur_num": 1, "total_num": 1, "equip_num": 1, "not_initial": 1, "star_id": 77, "level": 505},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2321, "tankStarLevelId": 141, "battleTankSerial": 2, "tankPower": 0, "battleTankComponentInfo": {"isNeedReceive": true}, "tankPartLists": [{"tank_part_id": 1, "tank_part_model_id": 3210, "cur_num": 1, "total_num": 1, "equip_num": 1, "not_initial": 1, "star_id": 85, "level": 585}, {"tank_part_id": 2, "tank_part_model_id": 3220, "cur_num": 1, "total_num": 1, "equip_num": 1, "not_initial": 1, "star_id": 87, "level": 605}, {"tank_part_id": 3, "tank_part_model_id": 3230, "cur_num": 1, "total_num": 1, "equip_num": 1, "not_initial": 1, "star_id": 89, "level": 625}]}, {"tankID": 3, "tankModeID": 2331, "tankStarLevelId": 252, "battleTankSerial": 3, "tankPower": 0, "battleTankComponentInfo": {"isNeedReceive": true}, "tankPartLists": [{"tank_part_id": 1, "tank_part_model_id": 3310, "cur_num": 1, "total_num": 1, "equip_num": 1, "not_initial": 1, "star_id": 97, "level": 705}, {"tank_part_id": 2, "tank_part_model_id": 3320, "cur_num": 1, "total_num": 1, "equip_num": 1, "not_initial": 1, "star_id": 99, "level": 725}, {"tank_part_id": 3, "tank_part_model_id": 3330, "cur_num": 1, "total_num": 1, "equip_num": 1, "not_initial": 1, "star_id": 101, "level": 745}]}]}</t>
  </si>
  <si>
    <t>{"battleTanks": [{"tankID": 1, "tankModeID": 1321, "tankStarLevelId": 40, "battleTankSerial": 1, "tankPower": 0, "battleTankComponentInfo": {"isNeedReceive": true}, "tankPartLists": [{"tank_part_id": 1, "tank_part_model_id": 3110, "cur_num": 1, "total_num": 1, "equip_num": 1, "not_initial": 1, "star_id": 73, "level": 465}, {"tank_part_id": 2, "tank_part_model_id": 3120, "cur_num": 1, "total_num": 1, "equip_num": 1, "not_initial": 1, "star_id": 75, "level": 485}, {"tank_part_id": 3, "tank_part_model_id": 3130, "cur_num": 1, "total_num": 1, "equip_num": 1, "not_initial": 1, "star_id": 77, "level": 505}, {"tank_part_id": 4, "tank_part_model_id": 1110, "cur_num": 1, "total_num": 1, "equip_num": 1, "not_initial": 1, "star_id": 1, "level": 1}, {"tank_part_id": 5, "tank_part_model_id": 1120, "cur_num": 1, "total_num": 1, "equip_num": 1, "not_initial": 1, "star_id": 3, "level": 11}, {"tank_part_id": 6, "tank_part_model_id": 1130, "cur_num": 1, "total_num": 1, "equip_num": 1, "not_initial": 1, "star_id": 5, "level": 21}]}, {"tankID": 2, "tankModeID": 2321, "tankStarLevelId": 142, "battleTankSerial": 2, "tankPower": 0, "battleTankComponentInfo": {"isNeedReceive": true}, "tankPartLists": [{"tank_part_id": 1, "tank_part_model_id": 3210, "cur_num": 1, "total_num": 1, "equip_num": 1, "not_initial": 1, "star_id": 85, "level": 585}, {"tank_part_id": 2, "tank_part_model_id": 3220, "cur_num": 1, "total_num": 1, "equip_num": 1, "not_initial": 1, "star_id": 87, "level": 605}, {"tank_part_id": 3, "tank_part_model_id": 3230, "cur_num": 1, "total_num": 1, "equip_num": 1, "not_initial": 1, "star_id": 89, "level": 625}]}, {"tankID": 3, "tankModeID": 2331, "tankStarLevelId": 253, "battleTankSerial": 3, "tankPower": 0, "battleTankComponentInfo": {"isNeedReceive": true}, "tankPartLists": [{"tank_part_id": 1, "tank_part_model_id": 3310, "cur_num": 1, "total_num": 1, "equip_num": 1, "not_initial": 1, "star_id": 97, "level": 705}, {"tank_part_id": 2, "tank_part_model_id": 3320, "cur_num": 1, "total_num": 1, "equip_num": 1, "not_initial": 1, "star_id": 99, "level": 725}, {"tank_part_id": 3, "tank_part_model_id": 3330, "cur_num": 1, "total_num": 1, "equip_num": 1, "not_initial": 1, "star_id": 101, "level": 745}]}]}</t>
  </si>
  <si>
    <t>none</t>
    <phoneticPr fontId="8" type="noConversion"/>
  </si>
  <si>
    <t>奖杯数量</t>
    <phoneticPr fontId="8" type="noConversion"/>
  </si>
  <si>
    <t>trophy</t>
    <phoneticPr fontId="8" type="noConversion"/>
  </si>
  <si>
    <t>坦克1主动技能2ID</t>
    <phoneticPr fontId="8" type="noConversion"/>
  </si>
  <si>
    <t>坦克1主动技能1ID</t>
    <phoneticPr fontId="8" type="noConversion"/>
  </si>
  <si>
    <t>坦克2主动技能1ID</t>
    <phoneticPr fontId="8" type="noConversion"/>
  </si>
  <si>
    <t>坦克2主动技能2ID</t>
    <phoneticPr fontId="8" type="noConversion"/>
  </si>
  <si>
    <t>坦克3主动技能1ID</t>
    <phoneticPr fontId="8" type="noConversion"/>
  </si>
  <si>
    <t>坦克3主动技能2ID</t>
    <phoneticPr fontId="8" type="noConversion"/>
  </si>
  <si>
    <t>askill</t>
    <phoneticPr fontId="8" type="noConversion"/>
  </si>
  <si>
    <t>pskill</t>
    <phoneticPr fontId="8" type="noConversion"/>
  </si>
  <si>
    <t>坦克1被动技能1</t>
  </si>
  <si>
    <t>坦克1被动技能2</t>
  </si>
  <si>
    <t>坦克1被动技能3</t>
  </si>
  <si>
    <t>坦克1被动技能4</t>
  </si>
  <si>
    <t>坦克1被动技能5</t>
  </si>
  <si>
    <t>坦克1被动技能6</t>
  </si>
  <si>
    <t>坦克2被动技能1</t>
  </si>
  <si>
    <t>坦克2被动技能2</t>
  </si>
  <si>
    <t>坦克2被动技能3</t>
  </si>
  <si>
    <t>坦克2被动技能4</t>
  </si>
  <si>
    <t>坦克2被动技能5</t>
  </si>
  <si>
    <t>坦克2被动技能6</t>
  </si>
  <si>
    <t>坦克3被动技能1</t>
  </si>
  <si>
    <t>坦克3被动技能2</t>
  </si>
  <si>
    <t>坦克3被动技能3</t>
  </si>
  <si>
    <t>坦克3被动技能4</t>
  </si>
  <si>
    <t>坦克3被动技能5</t>
  </si>
  <si>
    <t>坦克3被动技能6</t>
  </si>
  <si>
    <r>
      <t>active</t>
    </r>
    <r>
      <rPr>
        <sz val="9"/>
        <color theme="1"/>
        <rFont val="微软雅黑"/>
        <family val="2"/>
        <charset val="134"/>
      </rPr>
      <t>_skill_id</t>
    </r>
    <phoneticPr fontId="8" type="noConversion"/>
  </si>
  <si>
    <t>passive_skill_id</t>
    <phoneticPr fontId="8" type="noConversion"/>
  </si>
  <si>
    <t>坦克id</t>
    <phoneticPr fontId="8" type="noConversion"/>
  </si>
  <si>
    <t>技能等级</t>
    <phoneticPr fontId="8" type="noConversion"/>
  </si>
  <si>
    <t>技能id</t>
    <phoneticPr fontId="8" type="noConversion"/>
  </si>
  <si>
    <t>进阶序号</t>
    <phoneticPr fontId="8" type="noConversion"/>
  </si>
  <si>
    <t>组合</t>
    <phoneticPr fontId="8" type="noConversion"/>
  </si>
  <si>
    <t/>
  </si>
  <si>
    <t>activeSkillID</t>
    <phoneticPr fontId="8" type="noConversion"/>
  </si>
  <si>
    <t>passiveSkillID</t>
    <phoneticPr fontId="8" type="noConversion"/>
  </si>
  <si>
    <t>弹夹炮射击间隔(秒)</t>
    <phoneticPr fontId="8" type="noConversion"/>
  </si>
  <si>
    <t>弹夹容量</t>
    <phoneticPr fontId="8" type="noConversion"/>
  </si>
  <si>
    <t>穿透</t>
    <phoneticPr fontId="8" type="noConversion"/>
  </si>
  <si>
    <t>护甲2</t>
    <phoneticPr fontId="8" type="noConversion"/>
  </si>
  <si>
    <t>护甲1</t>
    <phoneticPr fontId="8" type="noConversion"/>
  </si>
  <si>
    <t>攻击力</t>
    <phoneticPr fontId="8" type="noConversion"/>
  </si>
  <si>
    <t>血量</t>
    <phoneticPr fontId="8" type="noConversion"/>
  </si>
  <si>
    <t>奖牌</t>
    <phoneticPr fontId="8" type="noConversion"/>
  </si>
  <si>
    <t>rank</t>
    <phoneticPr fontId="8" type="noConversion"/>
  </si>
  <si>
    <t>权重5</t>
    <phoneticPr fontId="8" type="noConversion"/>
  </si>
  <si>
    <t>权重4</t>
    <phoneticPr fontId="8" type="noConversion"/>
  </si>
  <si>
    <t>权重3</t>
    <phoneticPr fontId="8" type="noConversion"/>
  </si>
  <si>
    <t>权重2</t>
    <phoneticPr fontId="8" type="noConversion"/>
  </si>
  <si>
    <t>权重1</t>
    <phoneticPr fontId="8" type="noConversion"/>
  </si>
  <si>
    <t>散射比例5</t>
    <phoneticPr fontId="8" type="noConversion"/>
  </si>
  <si>
    <t>散射比例4</t>
    <phoneticPr fontId="8" type="noConversion"/>
  </si>
  <si>
    <t>散射比例3</t>
    <phoneticPr fontId="8" type="noConversion"/>
  </si>
  <si>
    <t>散射比例2</t>
    <phoneticPr fontId="8" type="noConversion"/>
  </si>
  <si>
    <t>散射比例1</t>
    <phoneticPr fontId="8" type="noConversion"/>
  </si>
  <si>
    <t>id</t>
    <phoneticPr fontId="8" type="noConversion"/>
  </si>
  <si>
    <t>移动速度</t>
    <phoneticPr fontId="8" type="noConversion"/>
  </si>
  <si>
    <t>装弹时间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</si>
</sst>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1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5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0" borderId="0" xfId="0" applyFont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0" fillId="0" borderId="0" xfId="0" applyFont="1"/>
    <xf numFmtId="0" fontId="10" fillId="3" borderId="1" xfId="0" applyFont="1" applyFill="1" applyBorder="1"/>
    <xf numFmtId="0" fontId="10" fillId="0" borderId="1" xfId="0" applyFont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5E7"/>
      <color rgb="FFFFE8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635;&#34920;&#30456;&#2085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ronForce2-xml/Document/XML/TableTankRisingStar.x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坦克部件"/>
      <sheetName val="TankPart"/>
      <sheetName val="TankPartStar"/>
      <sheetName val="TankPartLevel"/>
      <sheetName val="坦克升星"/>
      <sheetName val="被动技能"/>
    </sheetNames>
    <sheetDataSet>
      <sheetData sheetId="0" refreshError="1"/>
      <sheetData sheetId="1" refreshError="1"/>
      <sheetData sheetId="2" refreshError="1">
        <row r="4">
          <cell r="O4" t="str">
            <v>11101</v>
          </cell>
          <cell r="P4">
            <v>1</v>
          </cell>
        </row>
        <row r="5">
          <cell r="O5" t="str">
            <v>11102</v>
          </cell>
          <cell r="P5">
            <v>2</v>
          </cell>
        </row>
        <row r="6">
          <cell r="O6" t="str">
            <v>11103</v>
          </cell>
          <cell r="P6">
            <v>3</v>
          </cell>
        </row>
        <row r="7">
          <cell r="O7" t="str">
            <v>11201</v>
          </cell>
          <cell r="P7">
            <v>4</v>
          </cell>
        </row>
        <row r="8">
          <cell r="O8" t="str">
            <v>11202</v>
          </cell>
          <cell r="P8">
            <v>5</v>
          </cell>
        </row>
        <row r="9">
          <cell r="O9" t="str">
            <v>11203</v>
          </cell>
          <cell r="P9">
            <v>6</v>
          </cell>
        </row>
        <row r="10">
          <cell r="O10" t="str">
            <v>11301</v>
          </cell>
          <cell r="P10">
            <v>7</v>
          </cell>
        </row>
        <row r="11">
          <cell r="O11" t="str">
            <v>11302</v>
          </cell>
          <cell r="P11">
            <v>8</v>
          </cell>
        </row>
        <row r="12">
          <cell r="O12" t="str">
            <v>11303</v>
          </cell>
          <cell r="P12">
            <v>9</v>
          </cell>
        </row>
        <row r="13">
          <cell r="O13" t="str">
            <v>11401</v>
          </cell>
          <cell r="P13">
            <v>10</v>
          </cell>
        </row>
        <row r="14">
          <cell r="O14" t="str">
            <v>11402</v>
          </cell>
          <cell r="P14">
            <v>11</v>
          </cell>
        </row>
        <row r="15">
          <cell r="O15" t="str">
            <v>11403</v>
          </cell>
          <cell r="P15">
            <v>12</v>
          </cell>
        </row>
        <row r="16">
          <cell r="O16" t="str">
            <v>11501</v>
          </cell>
          <cell r="P16">
            <v>13</v>
          </cell>
        </row>
        <row r="17">
          <cell r="O17" t="str">
            <v>11502</v>
          </cell>
          <cell r="P17">
            <v>14</v>
          </cell>
        </row>
        <row r="18">
          <cell r="O18" t="str">
            <v>11503</v>
          </cell>
          <cell r="P18">
            <v>15</v>
          </cell>
        </row>
        <row r="19">
          <cell r="O19" t="str">
            <v>11601</v>
          </cell>
          <cell r="P19">
            <v>16</v>
          </cell>
        </row>
        <row r="20">
          <cell r="O20" t="str">
            <v>11602</v>
          </cell>
          <cell r="P20">
            <v>17</v>
          </cell>
        </row>
        <row r="21">
          <cell r="O21" t="str">
            <v>11603</v>
          </cell>
          <cell r="P21">
            <v>18</v>
          </cell>
        </row>
        <row r="22">
          <cell r="O22" t="str">
            <v>12101</v>
          </cell>
          <cell r="P22">
            <v>19</v>
          </cell>
        </row>
        <row r="23">
          <cell r="O23" t="str">
            <v>12102</v>
          </cell>
          <cell r="P23">
            <v>20</v>
          </cell>
        </row>
        <row r="24">
          <cell r="O24" t="str">
            <v>12103</v>
          </cell>
          <cell r="P24">
            <v>21</v>
          </cell>
        </row>
        <row r="25">
          <cell r="O25" t="str">
            <v>12201</v>
          </cell>
          <cell r="P25">
            <v>22</v>
          </cell>
        </row>
        <row r="26">
          <cell r="O26" t="str">
            <v>12202</v>
          </cell>
          <cell r="P26">
            <v>23</v>
          </cell>
        </row>
        <row r="27">
          <cell r="O27" t="str">
            <v>12203</v>
          </cell>
          <cell r="P27">
            <v>24</v>
          </cell>
        </row>
        <row r="28">
          <cell r="O28" t="str">
            <v>12301</v>
          </cell>
          <cell r="P28">
            <v>25</v>
          </cell>
        </row>
        <row r="29">
          <cell r="O29" t="str">
            <v>12302</v>
          </cell>
          <cell r="P29">
            <v>26</v>
          </cell>
        </row>
        <row r="30">
          <cell r="O30" t="str">
            <v>12303</v>
          </cell>
          <cell r="P30">
            <v>27</v>
          </cell>
        </row>
        <row r="31">
          <cell r="O31" t="str">
            <v>12401</v>
          </cell>
          <cell r="P31">
            <v>28</v>
          </cell>
        </row>
        <row r="32">
          <cell r="O32" t="str">
            <v>12402</v>
          </cell>
          <cell r="P32">
            <v>29</v>
          </cell>
        </row>
        <row r="33">
          <cell r="O33" t="str">
            <v>12403</v>
          </cell>
          <cell r="P33">
            <v>30</v>
          </cell>
        </row>
        <row r="34">
          <cell r="O34" t="str">
            <v>12501</v>
          </cell>
          <cell r="P34">
            <v>31</v>
          </cell>
        </row>
        <row r="35">
          <cell r="O35" t="str">
            <v>12502</v>
          </cell>
          <cell r="P35">
            <v>32</v>
          </cell>
        </row>
        <row r="36">
          <cell r="O36" t="str">
            <v>12503</v>
          </cell>
          <cell r="P36">
            <v>33</v>
          </cell>
        </row>
        <row r="37">
          <cell r="O37" t="str">
            <v>12601</v>
          </cell>
          <cell r="P37">
            <v>34</v>
          </cell>
        </row>
        <row r="38">
          <cell r="O38" t="str">
            <v>12602</v>
          </cell>
          <cell r="P38">
            <v>35</v>
          </cell>
        </row>
        <row r="39">
          <cell r="O39" t="str">
            <v>12603</v>
          </cell>
          <cell r="P39">
            <v>36</v>
          </cell>
        </row>
        <row r="40">
          <cell r="O40" t="str">
            <v>13101</v>
          </cell>
          <cell r="P40">
            <v>37</v>
          </cell>
        </row>
        <row r="41">
          <cell r="O41" t="str">
            <v>13102</v>
          </cell>
          <cell r="P41">
            <v>38</v>
          </cell>
        </row>
        <row r="42">
          <cell r="O42" t="str">
            <v>13103</v>
          </cell>
          <cell r="P42">
            <v>39</v>
          </cell>
        </row>
        <row r="43">
          <cell r="O43" t="str">
            <v>13201</v>
          </cell>
          <cell r="P43">
            <v>40</v>
          </cell>
        </row>
        <row r="44">
          <cell r="O44" t="str">
            <v>13202</v>
          </cell>
          <cell r="P44">
            <v>41</v>
          </cell>
        </row>
        <row r="45">
          <cell r="O45" t="str">
            <v>13203</v>
          </cell>
          <cell r="P45">
            <v>42</v>
          </cell>
        </row>
        <row r="46">
          <cell r="O46" t="str">
            <v>13301</v>
          </cell>
          <cell r="P46">
            <v>43</v>
          </cell>
        </row>
        <row r="47">
          <cell r="O47" t="str">
            <v>13302</v>
          </cell>
          <cell r="P47">
            <v>44</v>
          </cell>
        </row>
        <row r="48">
          <cell r="O48" t="str">
            <v>13303</v>
          </cell>
          <cell r="P48">
            <v>45</v>
          </cell>
        </row>
        <row r="49">
          <cell r="O49" t="str">
            <v>13401</v>
          </cell>
          <cell r="P49">
            <v>46</v>
          </cell>
        </row>
        <row r="50">
          <cell r="O50" t="str">
            <v>13402</v>
          </cell>
          <cell r="P50">
            <v>47</v>
          </cell>
        </row>
        <row r="51">
          <cell r="O51" t="str">
            <v>13403</v>
          </cell>
          <cell r="P51">
            <v>48</v>
          </cell>
        </row>
        <row r="52">
          <cell r="O52" t="str">
            <v>13501</v>
          </cell>
          <cell r="P52">
            <v>49</v>
          </cell>
        </row>
        <row r="53">
          <cell r="O53" t="str">
            <v>13502</v>
          </cell>
          <cell r="P53">
            <v>50</v>
          </cell>
        </row>
        <row r="54">
          <cell r="O54" t="str">
            <v>13503</v>
          </cell>
          <cell r="P54">
            <v>51</v>
          </cell>
        </row>
        <row r="55">
          <cell r="O55" t="str">
            <v>13601</v>
          </cell>
          <cell r="P55">
            <v>52</v>
          </cell>
        </row>
        <row r="56">
          <cell r="O56" t="str">
            <v>13602</v>
          </cell>
          <cell r="P56">
            <v>53</v>
          </cell>
        </row>
        <row r="57">
          <cell r="O57" t="str">
            <v>13603</v>
          </cell>
          <cell r="P57">
            <v>54</v>
          </cell>
        </row>
        <row r="58">
          <cell r="O58" t="str">
            <v>21102</v>
          </cell>
          <cell r="P58">
            <v>55</v>
          </cell>
        </row>
        <row r="59">
          <cell r="O59" t="str">
            <v>21103</v>
          </cell>
          <cell r="P59">
            <v>56</v>
          </cell>
        </row>
        <row r="60">
          <cell r="O60" t="str">
            <v>21104</v>
          </cell>
          <cell r="P60">
            <v>57</v>
          </cell>
        </row>
        <row r="61">
          <cell r="O61" t="str">
            <v>21202</v>
          </cell>
          <cell r="P61">
            <v>58</v>
          </cell>
        </row>
        <row r="62">
          <cell r="O62" t="str">
            <v>21203</v>
          </cell>
          <cell r="P62">
            <v>59</v>
          </cell>
        </row>
        <row r="63">
          <cell r="O63" t="str">
            <v>21204</v>
          </cell>
          <cell r="P63">
            <v>60</v>
          </cell>
        </row>
        <row r="64">
          <cell r="O64" t="str">
            <v>21302</v>
          </cell>
          <cell r="P64">
            <v>61</v>
          </cell>
        </row>
        <row r="65">
          <cell r="O65" t="str">
            <v>21303</v>
          </cell>
          <cell r="P65">
            <v>62</v>
          </cell>
        </row>
        <row r="66">
          <cell r="O66" t="str">
            <v>21304</v>
          </cell>
          <cell r="P66">
            <v>63</v>
          </cell>
        </row>
        <row r="67">
          <cell r="O67" t="str">
            <v>21402</v>
          </cell>
          <cell r="P67">
            <v>64</v>
          </cell>
        </row>
        <row r="68">
          <cell r="O68" t="str">
            <v>21403</v>
          </cell>
          <cell r="P68">
            <v>65</v>
          </cell>
        </row>
        <row r="69">
          <cell r="O69" t="str">
            <v>21404</v>
          </cell>
          <cell r="P69">
            <v>66</v>
          </cell>
        </row>
        <row r="70">
          <cell r="O70" t="str">
            <v>21502</v>
          </cell>
          <cell r="P70">
            <v>67</v>
          </cell>
        </row>
        <row r="71">
          <cell r="O71" t="str">
            <v>21503</v>
          </cell>
          <cell r="P71">
            <v>68</v>
          </cell>
        </row>
        <row r="72">
          <cell r="O72" t="str">
            <v>21504</v>
          </cell>
          <cell r="P72">
            <v>69</v>
          </cell>
        </row>
        <row r="73">
          <cell r="O73" t="str">
            <v>21602</v>
          </cell>
          <cell r="P73">
            <v>70</v>
          </cell>
        </row>
        <row r="74">
          <cell r="O74" t="str">
            <v>21603</v>
          </cell>
          <cell r="P74">
            <v>71</v>
          </cell>
        </row>
        <row r="75">
          <cell r="O75" t="str">
            <v>21604</v>
          </cell>
          <cell r="P75">
            <v>72</v>
          </cell>
        </row>
        <row r="76">
          <cell r="O76" t="str">
            <v>22102</v>
          </cell>
          <cell r="P76">
            <v>73</v>
          </cell>
        </row>
        <row r="77">
          <cell r="O77" t="str">
            <v>22103</v>
          </cell>
          <cell r="P77">
            <v>74</v>
          </cell>
        </row>
        <row r="78">
          <cell r="O78" t="str">
            <v>22104</v>
          </cell>
          <cell r="P78">
            <v>75</v>
          </cell>
        </row>
        <row r="79">
          <cell r="O79" t="str">
            <v>22202</v>
          </cell>
          <cell r="P79">
            <v>76</v>
          </cell>
        </row>
        <row r="80">
          <cell r="O80" t="str">
            <v>22203</v>
          </cell>
          <cell r="P80">
            <v>77</v>
          </cell>
        </row>
        <row r="81">
          <cell r="O81" t="str">
            <v>22204</v>
          </cell>
          <cell r="P81">
            <v>78</v>
          </cell>
        </row>
        <row r="82">
          <cell r="O82" t="str">
            <v>22302</v>
          </cell>
          <cell r="P82">
            <v>79</v>
          </cell>
        </row>
        <row r="83">
          <cell r="O83" t="str">
            <v>22303</v>
          </cell>
          <cell r="P83">
            <v>80</v>
          </cell>
        </row>
        <row r="84">
          <cell r="O84" t="str">
            <v>22304</v>
          </cell>
          <cell r="P84">
            <v>81</v>
          </cell>
        </row>
        <row r="85">
          <cell r="O85" t="str">
            <v>22402</v>
          </cell>
          <cell r="P85">
            <v>82</v>
          </cell>
        </row>
        <row r="86">
          <cell r="O86" t="str">
            <v>22403</v>
          </cell>
          <cell r="P86">
            <v>83</v>
          </cell>
        </row>
        <row r="87">
          <cell r="O87" t="str">
            <v>22404</v>
          </cell>
          <cell r="P87">
            <v>84</v>
          </cell>
        </row>
        <row r="88">
          <cell r="O88" t="str">
            <v>22502</v>
          </cell>
          <cell r="P88">
            <v>85</v>
          </cell>
        </row>
        <row r="89">
          <cell r="O89" t="str">
            <v>22503</v>
          </cell>
          <cell r="P89">
            <v>86</v>
          </cell>
        </row>
        <row r="90">
          <cell r="O90" t="str">
            <v>22504</v>
          </cell>
          <cell r="P90">
            <v>87</v>
          </cell>
        </row>
        <row r="91">
          <cell r="O91" t="str">
            <v>22602</v>
          </cell>
          <cell r="P91">
            <v>88</v>
          </cell>
        </row>
        <row r="92">
          <cell r="O92" t="str">
            <v>22603</v>
          </cell>
          <cell r="P92">
            <v>89</v>
          </cell>
        </row>
        <row r="93">
          <cell r="O93" t="str">
            <v>22604</v>
          </cell>
          <cell r="P93">
            <v>90</v>
          </cell>
        </row>
        <row r="94">
          <cell r="O94" t="str">
            <v>23102</v>
          </cell>
          <cell r="P94">
            <v>91</v>
          </cell>
        </row>
        <row r="95">
          <cell r="O95" t="str">
            <v>23103</v>
          </cell>
          <cell r="P95">
            <v>92</v>
          </cell>
        </row>
        <row r="96">
          <cell r="O96" t="str">
            <v>23104</v>
          </cell>
          <cell r="P96">
            <v>93</v>
          </cell>
        </row>
        <row r="97">
          <cell r="O97" t="str">
            <v>23202</v>
          </cell>
          <cell r="P97">
            <v>94</v>
          </cell>
        </row>
        <row r="98">
          <cell r="O98" t="str">
            <v>23203</v>
          </cell>
          <cell r="P98">
            <v>95</v>
          </cell>
        </row>
        <row r="99">
          <cell r="O99" t="str">
            <v>23204</v>
          </cell>
          <cell r="P99">
            <v>96</v>
          </cell>
        </row>
        <row r="100">
          <cell r="O100" t="str">
            <v>23302</v>
          </cell>
          <cell r="P100">
            <v>97</v>
          </cell>
        </row>
        <row r="101">
          <cell r="O101" t="str">
            <v>23303</v>
          </cell>
          <cell r="P101">
            <v>98</v>
          </cell>
        </row>
        <row r="102">
          <cell r="O102" t="str">
            <v>23304</v>
          </cell>
          <cell r="P102">
            <v>99</v>
          </cell>
        </row>
        <row r="103">
          <cell r="O103" t="str">
            <v>23402</v>
          </cell>
          <cell r="P103">
            <v>100</v>
          </cell>
        </row>
        <row r="104">
          <cell r="O104" t="str">
            <v>23403</v>
          </cell>
          <cell r="P104">
            <v>101</v>
          </cell>
        </row>
        <row r="105">
          <cell r="O105" t="str">
            <v>23404</v>
          </cell>
          <cell r="P105">
            <v>102</v>
          </cell>
        </row>
        <row r="106">
          <cell r="O106" t="str">
            <v>23502</v>
          </cell>
          <cell r="P106">
            <v>103</v>
          </cell>
        </row>
        <row r="107">
          <cell r="O107" t="str">
            <v>23503</v>
          </cell>
          <cell r="P107">
            <v>104</v>
          </cell>
        </row>
        <row r="108">
          <cell r="O108" t="str">
            <v>23504</v>
          </cell>
          <cell r="P108">
            <v>105</v>
          </cell>
        </row>
        <row r="109">
          <cell r="O109" t="str">
            <v>23602</v>
          </cell>
          <cell r="P109">
            <v>106</v>
          </cell>
        </row>
        <row r="110">
          <cell r="O110" t="str">
            <v>23603</v>
          </cell>
          <cell r="P110">
            <v>107</v>
          </cell>
        </row>
        <row r="111">
          <cell r="O111" t="str">
            <v>23604</v>
          </cell>
          <cell r="P111">
            <v>108</v>
          </cell>
        </row>
        <row r="112">
          <cell r="O112" t="str">
            <v>31103</v>
          </cell>
          <cell r="P112">
            <v>109</v>
          </cell>
        </row>
        <row r="113">
          <cell r="O113" t="str">
            <v>31104</v>
          </cell>
          <cell r="P113">
            <v>110</v>
          </cell>
        </row>
        <row r="114">
          <cell r="O114" t="str">
            <v>31105</v>
          </cell>
          <cell r="P114">
            <v>111</v>
          </cell>
        </row>
        <row r="115">
          <cell r="O115" t="str">
            <v>31203</v>
          </cell>
          <cell r="P115">
            <v>112</v>
          </cell>
        </row>
        <row r="116">
          <cell r="O116" t="str">
            <v>31204</v>
          </cell>
          <cell r="P116">
            <v>113</v>
          </cell>
        </row>
        <row r="117">
          <cell r="O117" t="str">
            <v>31205</v>
          </cell>
          <cell r="P117">
            <v>114</v>
          </cell>
        </row>
        <row r="118">
          <cell r="O118" t="str">
            <v>31303</v>
          </cell>
          <cell r="P118">
            <v>115</v>
          </cell>
        </row>
        <row r="119">
          <cell r="O119" t="str">
            <v>31304</v>
          </cell>
          <cell r="P119">
            <v>116</v>
          </cell>
        </row>
        <row r="120">
          <cell r="O120" t="str">
            <v>31305</v>
          </cell>
          <cell r="P120">
            <v>117</v>
          </cell>
        </row>
        <row r="121">
          <cell r="O121" t="str">
            <v>31403</v>
          </cell>
          <cell r="P121">
            <v>118</v>
          </cell>
        </row>
        <row r="122">
          <cell r="O122" t="str">
            <v>31404</v>
          </cell>
          <cell r="P122">
            <v>119</v>
          </cell>
        </row>
        <row r="123">
          <cell r="O123" t="str">
            <v>31405</v>
          </cell>
          <cell r="P123">
            <v>120</v>
          </cell>
        </row>
        <row r="124">
          <cell r="O124" t="str">
            <v>31503</v>
          </cell>
          <cell r="P124">
            <v>121</v>
          </cell>
        </row>
        <row r="125">
          <cell r="O125" t="str">
            <v>31504</v>
          </cell>
          <cell r="P125">
            <v>122</v>
          </cell>
        </row>
        <row r="126">
          <cell r="O126" t="str">
            <v>31505</v>
          </cell>
          <cell r="P126">
            <v>123</v>
          </cell>
        </row>
        <row r="127">
          <cell r="O127" t="str">
            <v>31603</v>
          </cell>
          <cell r="P127">
            <v>124</v>
          </cell>
        </row>
        <row r="128">
          <cell r="O128" t="str">
            <v>31604</v>
          </cell>
          <cell r="P128">
            <v>125</v>
          </cell>
        </row>
        <row r="129">
          <cell r="O129" t="str">
            <v>31605</v>
          </cell>
          <cell r="P129">
            <v>126</v>
          </cell>
        </row>
        <row r="130">
          <cell r="O130" t="str">
            <v>32103</v>
          </cell>
          <cell r="P130">
            <v>127</v>
          </cell>
        </row>
        <row r="131">
          <cell r="O131" t="str">
            <v>32104</v>
          </cell>
          <cell r="P131">
            <v>128</v>
          </cell>
        </row>
        <row r="132">
          <cell r="O132" t="str">
            <v>32105</v>
          </cell>
          <cell r="P132">
            <v>129</v>
          </cell>
        </row>
        <row r="133">
          <cell r="O133" t="str">
            <v>32203</v>
          </cell>
          <cell r="P133">
            <v>130</v>
          </cell>
        </row>
        <row r="134">
          <cell r="O134" t="str">
            <v>32204</v>
          </cell>
          <cell r="P134">
            <v>131</v>
          </cell>
        </row>
        <row r="135">
          <cell r="O135" t="str">
            <v>32205</v>
          </cell>
          <cell r="P135">
            <v>132</v>
          </cell>
        </row>
        <row r="136">
          <cell r="O136" t="str">
            <v>32303</v>
          </cell>
          <cell r="P136">
            <v>133</v>
          </cell>
        </row>
        <row r="137">
          <cell r="O137" t="str">
            <v>32304</v>
          </cell>
          <cell r="P137">
            <v>134</v>
          </cell>
        </row>
        <row r="138">
          <cell r="O138" t="str">
            <v>32305</v>
          </cell>
          <cell r="P138">
            <v>135</v>
          </cell>
        </row>
        <row r="139">
          <cell r="O139" t="str">
            <v>32403</v>
          </cell>
          <cell r="P139">
            <v>136</v>
          </cell>
        </row>
        <row r="140">
          <cell r="O140" t="str">
            <v>32404</v>
          </cell>
          <cell r="P140">
            <v>137</v>
          </cell>
        </row>
        <row r="141">
          <cell r="O141" t="str">
            <v>32405</v>
          </cell>
          <cell r="P141">
            <v>138</v>
          </cell>
        </row>
        <row r="142">
          <cell r="O142" t="str">
            <v>32503</v>
          </cell>
          <cell r="P142">
            <v>139</v>
          </cell>
        </row>
        <row r="143">
          <cell r="O143" t="str">
            <v>32504</v>
          </cell>
          <cell r="P143">
            <v>140</v>
          </cell>
        </row>
        <row r="144">
          <cell r="O144" t="str">
            <v>32505</v>
          </cell>
          <cell r="P144">
            <v>141</v>
          </cell>
        </row>
        <row r="145">
          <cell r="O145" t="str">
            <v>32603</v>
          </cell>
          <cell r="P145">
            <v>142</v>
          </cell>
        </row>
        <row r="146">
          <cell r="O146" t="str">
            <v>32604</v>
          </cell>
          <cell r="P146">
            <v>143</v>
          </cell>
        </row>
        <row r="147">
          <cell r="O147" t="str">
            <v>32605</v>
          </cell>
          <cell r="P147">
            <v>144</v>
          </cell>
        </row>
        <row r="148">
          <cell r="O148" t="str">
            <v>33103</v>
          </cell>
          <cell r="P148">
            <v>145</v>
          </cell>
        </row>
        <row r="149">
          <cell r="O149" t="str">
            <v>33104</v>
          </cell>
          <cell r="P149">
            <v>146</v>
          </cell>
        </row>
        <row r="150">
          <cell r="O150" t="str">
            <v>33105</v>
          </cell>
          <cell r="P150">
            <v>147</v>
          </cell>
        </row>
        <row r="151">
          <cell r="O151" t="str">
            <v>33203</v>
          </cell>
          <cell r="P151">
            <v>148</v>
          </cell>
        </row>
        <row r="152">
          <cell r="O152" t="str">
            <v>33204</v>
          </cell>
          <cell r="P152">
            <v>149</v>
          </cell>
        </row>
        <row r="153">
          <cell r="O153" t="str">
            <v>33205</v>
          </cell>
          <cell r="P153">
            <v>150</v>
          </cell>
        </row>
        <row r="154">
          <cell r="O154" t="str">
            <v>33303</v>
          </cell>
          <cell r="P154">
            <v>151</v>
          </cell>
        </row>
        <row r="155">
          <cell r="O155" t="str">
            <v>33304</v>
          </cell>
          <cell r="P155">
            <v>152</v>
          </cell>
        </row>
        <row r="156">
          <cell r="O156" t="str">
            <v>33305</v>
          </cell>
          <cell r="P156">
            <v>153</v>
          </cell>
        </row>
        <row r="157">
          <cell r="O157" t="str">
            <v>33403</v>
          </cell>
          <cell r="P157">
            <v>154</v>
          </cell>
        </row>
        <row r="158">
          <cell r="O158" t="str">
            <v>33404</v>
          </cell>
          <cell r="P158">
            <v>155</v>
          </cell>
        </row>
        <row r="159">
          <cell r="O159" t="str">
            <v>33405</v>
          </cell>
          <cell r="P159">
            <v>156</v>
          </cell>
        </row>
        <row r="160">
          <cell r="O160" t="str">
            <v>33503</v>
          </cell>
          <cell r="P160">
            <v>157</v>
          </cell>
        </row>
        <row r="161">
          <cell r="O161" t="str">
            <v>33504</v>
          </cell>
          <cell r="P161">
            <v>158</v>
          </cell>
        </row>
        <row r="162">
          <cell r="O162" t="str">
            <v>33505</v>
          </cell>
          <cell r="P162">
            <v>159</v>
          </cell>
        </row>
        <row r="163">
          <cell r="O163" t="str">
            <v>33603</v>
          </cell>
          <cell r="P163">
            <v>160</v>
          </cell>
        </row>
        <row r="164">
          <cell r="O164" t="str">
            <v>33604</v>
          </cell>
          <cell r="P164">
            <v>161</v>
          </cell>
        </row>
        <row r="165">
          <cell r="O165" t="str">
            <v>33605</v>
          </cell>
          <cell r="P165">
            <v>162</v>
          </cell>
        </row>
      </sheetData>
      <sheetData sheetId="3" refreshError="1">
        <row r="4">
          <cell r="H4" t="str">
            <v>11101</v>
          </cell>
          <cell r="I4">
            <v>1</v>
          </cell>
        </row>
        <row r="5">
          <cell r="H5" t="str">
            <v>11102</v>
          </cell>
          <cell r="I5">
            <v>2</v>
          </cell>
        </row>
        <row r="6">
          <cell r="H6" t="str">
            <v>11103</v>
          </cell>
          <cell r="I6">
            <v>3</v>
          </cell>
        </row>
        <row r="7">
          <cell r="H7" t="str">
            <v>11104</v>
          </cell>
          <cell r="I7">
            <v>4</v>
          </cell>
        </row>
        <row r="8">
          <cell r="H8" t="str">
            <v>11105</v>
          </cell>
          <cell r="I8">
            <v>5</v>
          </cell>
        </row>
        <row r="9">
          <cell r="H9" t="str">
            <v>11106</v>
          </cell>
          <cell r="I9">
            <v>6</v>
          </cell>
        </row>
        <row r="10">
          <cell r="H10" t="str">
            <v>11107</v>
          </cell>
          <cell r="I10">
            <v>7</v>
          </cell>
        </row>
        <row r="11">
          <cell r="H11" t="str">
            <v>11108</v>
          </cell>
          <cell r="I11">
            <v>8</v>
          </cell>
        </row>
        <row r="12">
          <cell r="H12" t="str">
            <v>11109</v>
          </cell>
          <cell r="I12">
            <v>9</v>
          </cell>
        </row>
        <row r="13">
          <cell r="H13" t="str">
            <v>111010</v>
          </cell>
          <cell r="I13">
            <v>10</v>
          </cell>
        </row>
        <row r="14">
          <cell r="H14" t="str">
            <v>111011</v>
          </cell>
          <cell r="I14">
            <v>11</v>
          </cell>
        </row>
        <row r="15">
          <cell r="H15" t="str">
            <v>111012</v>
          </cell>
          <cell r="I15">
            <v>12</v>
          </cell>
        </row>
        <row r="16">
          <cell r="H16" t="str">
            <v>111013</v>
          </cell>
          <cell r="I16">
            <v>13</v>
          </cell>
        </row>
        <row r="17">
          <cell r="H17" t="str">
            <v>111014</v>
          </cell>
          <cell r="I17">
            <v>14</v>
          </cell>
        </row>
        <row r="18">
          <cell r="H18" t="str">
            <v>111015</v>
          </cell>
          <cell r="I18">
            <v>15</v>
          </cell>
        </row>
        <row r="19">
          <cell r="H19" t="str">
            <v>11201</v>
          </cell>
          <cell r="I19">
            <v>16</v>
          </cell>
        </row>
        <row r="20">
          <cell r="H20" t="str">
            <v>11202</v>
          </cell>
          <cell r="I20">
            <v>17</v>
          </cell>
        </row>
        <row r="21">
          <cell r="H21" t="str">
            <v>11203</v>
          </cell>
          <cell r="I21">
            <v>18</v>
          </cell>
        </row>
        <row r="22">
          <cell r="H22" t="str">
            <v>11204</v>
          </cell>
          <cell r="I22">
            <v>19</v>
          </cell>
        </row>
        <row r="23">
          <cell r="H23" t="str">
            <v>11205</v>
          </cell>
          <cell r="I23">
            <v>20</v>
          </cell>
        </row>
        <row r="24">
          <cell r="H24" t="str">
            <v>11206</v>
          </cell>
          <cell r="I24">
            <v>21</v>
          </cell>
        </row>
        <row r="25">
          <cell r="H25" t="str">
            <v>11207</v>
          </cell>
          <cell r="I25">
            <v>22</v>
          </cell>
        </row>
        <row r="26">
          <cell r="H26" t="str">
            <v>11208</v>
          </cell>
          <cell r="I26">
            <v>23</v>
          </cell>
        </row>
        <row r="27">
          <cell r="H27" t="str">
            <v>11209</v>
          </cell>
          <cell r="I27">
            <v>24</v>
          </cell>
        </row>
        <row r="28">
          <cell r="H28" t="str">
            <v>112010</v>
          </cell>
          <cell r="I28">
            <v>25</v>
          </cell>
        </row>
        <row r="29">
          <cell r="H29" t="str">
            <v>112011</v>
          </cell>
          <cell r="I29">
            <v>26</v>
          </cell>
        </row>
        <row r="30">
          <cell r="H30" t="str">
            <v>112012</v>
          </cell>
          <cell r="I30">
            <v>27</v>
          </cell>
        </row>
        <row r="31">
          <cell r="H31" t="str">
            <v>112013</v>
          </cell>
          <cell r="I31">
            <v>28</v>
          </cell>
        </row>
        <row r="32">
          <cell r="H32" t="str">
            <v>112014</v>
          </cell>
          <cell r="I32">
            <v>29</v>
          </cell>
        </row>
        <row r="33">
          <cell r="H33" t="str">
            <v>112015</v>
          </cell>
          <cell r="I33">
            <v>30</v>
          </cell>
        </row>
        <row r="34">
          <cell r="H34" t="str">
            <v>11301</v>
          </cell>
          <cell r="I34">
            <v>31</v>
          </cell>
        </row>
        <row r="35">
          <cell r="H35" t="str">
            <v>11302</v>
          </cell>
          <cell r="I35">
            <v>32</v>
          </cell>
        </row>
        <row r="36">
          <cell r="H36" t="str">
            <v>11303</v>
          </cell>
          <cell r="I36">
            <v>33</v>
          </cell>
        </row>
        <row r="37">
          <cell r="H37" t="str">
            <v>11304</v>
          </cell>
          <cell r="I37">
            <v>34</v>
          </cell>
        </row>
        <row r="38">
          <cell r="H38" t="str">
            <v>11305</v>
          </cell>
          <cell r="I38">
            <v>35</v>
          </cell>
        </row>
        <row r="39">
          <cell r="H39" t="str">
            <v>11306</v>
          </cell>
          <cell r="I39">
            <v>36</v>
          </cell>
        </row>
        <row r="40">
          <cell r="H40" t="str">
            <v>11307</v>
          </cell>
          <cell r="I40">
            <v>37</v>
          </cell>
        </row>
        <row r="41">
          <cell r="H41" t="str">
            <v>11308</v>
          </cell>
          <cell r="I41">
            <v>38</v>
          </cell>
        </row>
        <row r="42">
          <cell r="H42" t="str">
            <v>11309</v>
          </cell>
          <cell r="I42">
            <v>39</v>
          </cell>
        </row>
        <row r="43">
          <cell r="H43" t="str">
            <v>113010</v>
          </cell>
          <cell r="I43">
            <v>40</v>
          </cell>
        </row>
        <row r="44">
          <cell r="H44" t="str">
            <v>113011</v>
          </cell>
          <cell r="I44">
            <v>41</v>
          </cell>
        </row>
        <row r="45">
          <cell r="H45" t="str">
            <v>113012</v>
          </cell>
          <cell r="I45">
            <v>42</v>
          </cell>
        </row>
        <row r="46">
          <cell r="H46" t="str">
            <v>113013</v>
          </cell>
          <cell r="I46">
            <v>43</v>
          </cell>
        </row>
        <row r="47">
          <cell r="H47" t="str">
            <v>113014</v>
          </cell>
          <cell r="I47">
            <v>44</v>
          </cell>
        </row>
        <row r="48">
          <cell r="H48" t="str">
            <v>113015</v>
          </cell>
          <cell r="I48">
            <v>45</v>
          </cell>
        </row>
        <row r="49">
          <cell r="H49" t="str">
            <v>11401</v>
          </cell>
          <cell r="I49">
            <v>46</v>
          </cell>
        </row>
        <row r="50">
          <cell r="H50" t="str">
            <v>11402</v>
          </cell>
          <cell r="I50">
            <v>47</v>
          </cell>
        </row>
        <row r="51">
          <cell r="H51" t="str">
            <v>11403</v>
          </cell>
          <cell r="I51">
            <v>48</v>
          </cell>
        </row>
        <row r="52">
          <cell r="H52" t="str">
            <v>11404</v>
          </cell>
          <cell r="I52">
            <v>49</v>
          </cell>
        </row>
        <row r="53">
          <cell r="H53" t="str">
            <v>11405</v>
          </cell>
          <cell r="I53">
            <v>50</v>
          </cell>
        </row>
        <row r="54">
          <cell r="H54" t="str">
            <v>11406</v>
          </cell>
          <cell r="I54">
            <v>51</v>
          </cell>
        </row>
        <row r="55">
          <cell r="H55" t="str">
            <v>11407</v>
          </cell>
          <cell r="I55">
            <v>52</v>
          </cell>
        </row>
        <row r="56">
          <cell r="H56" t="str">
            <v>11408</v>
          </cell>
          <cell r="I56">
            <v>53</v>
          </cell>
        </row>
        <row r="57">
          <cell r="H57" t="str">
            <v>11409</v>
          </cell>
          <cell r="I57">
            <v>54</v>
          </cell>
        </row>
        <row r="58">
          <cell r="H58" t="str">
            <v>114010</v>
          </cell>
          <cell r="I58">
            <v>55</v>
          </cell>
        </row>
        <row r="59">
          <cell r="H59" t="str">
            <v>114011</v>
          </cell>
          <cell r="I59">
            <v>56</v>
          </cell>
        </row>
        <row r="60">
          <cell r="H60" t="str">
            <v>114012</v>
          </cell>
          <cell r="I60">
            <v>57</v>
          </cell>
        </row>
        <row r="61">
          <cell r="H61" t="str">
            <v>114013</v>
          </cell>
          <cell r="I61">
            <v>58</v>
          </cell>
        </row>
        <row r="62">
          <cell r="H62" t="str">
            <v>114014</v>
          </cell>
          <cell r="I62">
            <v>59</v>
          </cell>
        </row>
        <row r="63">
          <cell r="H63" t="str">
            <v>114015</v>
          </cell>
          <cell r="I63">
            <v>60</v>
          </cell>
        </row>
        <row r="64">
          <cell r="H64" t="str">
            <v>11501</v>
          </cell>
          <cell r="I64">
            <v>61</v>
          </cell>
        </row>
        <row r="65">
          <cell r="H65" t="str">
            <v>11502</v>
          </cell>
          <cell r="I65">
            <v>62</v>
          </cell>
        </row>
        <row r="66">
          <cell r="H66" t="str">
            <v>11503</v>
          </cell>
          <cell r="I66">
            <v>63</v>
          </cell>
        </row>
        <row r="67">
          <cell r="H67" t="str">
            <v>11504</v>
          </cell>
          <cell r="I67">
            <v>64</v>
          </cell>
        </row>
        <row r="68">
          <cell r="H68" t="str">
            <v>11505</v>
          </cell>
          <cell r="I68">
            <v>65</v>
          </cell>
        </row>
        <row r="69">
          <cell r="H69" t="str">
            <v>11506</v>
          </cell>
          <cell r="I69">
            <v>66</v>
          </cell>
        </row>
        <row r="70">
          <cell r="H70" t="str">
            <v>11507</v>
          </cell>
          <cell r="I70">
            <v>67</v>
          </cell>
        </row>
        <row r="71">
          <cell r="H71" t="str">
            <v>11508</v>
          </cell>
          <cell r="I71">
            <v>68</v>
          </cell>
        </row>
        <row r="72">
          <cell r="H72" t="str">
            <v>11509</v>
          </cell>
          <cell r="I72">
            <v>69</v>
          </cell>
        </row>
        <row r="73">
          <cell r="H73" t="str">
            <v>115010</v>
          </cell>
          <cell r="I73">
            <v>70</v>
          </cell>
        </row>
        <row r="74">
          <cell r="H74" t="str">
            <v>115011</v>
          </cell>
          <cell r="I74">
            <v>71</v>
          </cell>
        </row>
        <row r="75">
          <cell r="H75" t="str">
            <v>115012</v>
          </cell>
          <cell r="I75">
            <v>72</v>
          </cell>
        </row>
        <row r="76">
          <cell r="H76" t="str">
            <v>115013</v>
          </cell>
          <cell r="I76">
            <v>73</v>
          </cell>
        </row>
        <row r="77">
          <cell r="H77" t="str">
            <v>115014</v>
          </cell>
          <cell r="I77">
            <v>74</v>
          </cell>
        </row>
        <row r="78">
          <cell r="H78" t="str">
            <v>115015</v>
          </cell>
          <cell r="I78">
            <v>75</v>
          </cell>
        </row>
        <row r="79">
          <cell r="H79" t="str">
            <v>11601</v>
          </cell>
          <cell r="I79">
            <v>76</v>
          </cell>
        </row>
        <row r="80">
          <cell r="H80" t="str">
            <v>11602</v>
          </cell>
          <cell r="I80">
            <v>77</v>
          </cell>
        </row>
        <row r="81">
          <cell r="H81" t="str">
            <v>11603</v>
          </cell>
          <cell r="I81">
            <v>78</v>
          </cell>
        </row>
        <row r="82">
          <cell r="H82" t="str">
            <v>11604</v>
          </cell>
          <cell r="I82">
            <v>79</v>
          </cell>
        </row>
        <row r="83">
          <cell r="H83" t="str">
            <v>11605</v>
          </cell>
          <cell r="I83">
            <v>80</v>
          </cell>
        </row>
        <row r="84">
          <cell r="H84" t="str">
            <v>11606</v>
          </cell>
          <cell r="I84">
            <v>81</v>
          </cell>
        </row>
        <row r="85">
          <cell r="H85" t="str">
            <v>11607</v>
          </cell>
          <cell r="I85">
            <v>82</v>
          </cell>
        </row>
        <row r="86">
          <cell r="H86" t="str">
            <v>11608</v>
          </cell>
          <cell r="I86">
            <v>83</v>
          </cell>
        </row>
        <row r="87">
          <cell r="H87" t="str">
            <v>11609</v>
          </cell>
          <cell r="I87">
            <v>84</v>
          </cell>
        </row>
        <row r="88">
          <cell r="H88" t="str">
            <v>116010</v>
          </cell>
          <cell r="I88">
            <v>85</v>
          </cell>
        </row>
        <row r="89">
          <cell r="H89" t="str">
            <v>116011</v>
          </cell>
          <cell r="I89">
            <v>86</v>
          </cell>
        </row>
        <row r="90">
          <cell r="H90" t="str">
            <v>116012</v>
          </cell>
          <cell r="I90">
            <v>87</v>
          </cell>
        </row>
        <row r="91">
          <cell r="H91" t="str">
            <v>116013</v>
          </cell>
          <cell r="I91">
            <v>88</v>
          </cell>
        </row>
        <row r="92">
          <cell r="H92" t="str">
            <v>116014</v>
          </cell>
          <cell r="I92">
            <v>89</v>
          </cell>
        </row>
        <row r="93">
          <cell r="H93" t="str">
            <v>116015</v>
          </cell>
          <cell r="I93">
            <v>90</v>
          </cell>
        </row>
        <row r="94">
          <cell r="H94" t="str">
            <v>12101</v>
          </cell>
          <cell r="I94">
            <v>91</v>
          </cell>
        </row>
        <row r="95">
          <cell r="H95" t="str">
            <v>12102</v>
          </cell>
          <cell r="I95">
            <v>92</v>
          </cell>
        </row>
        <row r="96">
          <cell r="H96" t="str">
            <v>12103</v>
          </cell>
          <cell r="I96">
            <v>93</v>
          </cell>
        </row>
        <row r="97">
          <cell r="H97" t="str">
            <v>12104</v>
          </cell>
          <cell r="I97">
            <v>94</v>
          </cell>
        </row>
        <row r="98">
          <cell r="H98" t="str">
            <v>12105</v>
          </cell>
          <cell r="I98">
            <v>95</v>
          </cell>
        </row>
        <row r="99">
          <cell r="H99" t="str">
            <v>12106</v>
          </cell>
          <cell r="I99">
            <v>96</v>
          </cell>
        </row>
        <row r="100">
          <cell r="H100" t="str">
            <v>12107</v>
          </cell>
          <cell r="I100">
            <v>97</v>
          </cell>
        </row>
        <row r="101">
          <cell r="H101" t="str">
            <v>12108</v>
          </cell>
          <cell r="I101">
            <v>98</v>
          </cell>
        </row>
        <row r="102">
          <cell r="H102" t="str">
            <v>12109</v>
          </cell>
          <cell r="I102">
            <v>99</v>
          </cell>
        </row>
        <row r="103">
          <cell r="H103" t="str">
            <v>121010</v>
          </cell>
          <cell r="I103">
            <v>100</v>
          </cell>
        </row>
        <row r="104">
          <cell r="H104" t="str">
            <v>121011</v>
          </cell>
          <cell r="I104">
            <v>101</v>
          </cell>
        </row>
        <row r="105">
          <cell r="H105" t="str">
            <v>121012</v>
          </cell>
          <cell r="I105">
            <v>102</v>
          </cell>
        </row>
        <row r="106">
          <cell r="H106" t="str">
            <v>121013</v>
          </cell>
          <cell r="I106">
            <v>103</v>
          </cell>
        </row>
        <row r="107">
          <cell r="H107" t="str">
            <v>121014</v>
          </cell>
          <cell r="I107">
            <v>104</v>
          </cell>
        </row>
        <row r="108">
          <cell r="H108" t="str">
            <v>121015</v>
          </cell>
          <cell r="I108">
            <v>105</v>
          </cell>
        </row>
        <row r="109">
          <cell r="H109" t="str">
            <v>12201</v>
          </cell>
          <cell r="I109">
            <v>106</v>
          </cell>
        </row>
        <row r="110">
          <cell r="H110" t="str">
            <v>12202</v>
          </cell>
          <cell r="I110">
            <v>107</v>
          </cell>
        </row>
        <row r="111">
          <cell r="H111" t="str">
            <v>12203</v>
          </cell>
          <cell r="I111">
            <v>108</v>
          </cell>
        </row>
        <row r="112">
          <cell r="H112" t="str">
            <v>12204</v>
          </cell>
          <cell r="I112">
            <v>109</v>
          </cell>
        </row>
        <row r="113">
          <cell r="H113" t="str">
            <v>12205</v>
          </cell>
          <cell r="I113">
            <v>110</v>
          </cell>
        </row>
        <row r="114">
          <cell r="H114" t="str">
            <v>12206</v>
          </cell>
          <cell r="I114">
            <v>111</v>
          </cell>
        </row>
        <row r="115">
          <cell r="H115" t="str">
            <v>12207</v>
          </cell>
          <cell r="I115">
            <v>112</v>
          </cell>
        </row>
        <row r="116">
          <cell r="H116" t="str">
            <v>12208</v>
          </cell>
          <cell r="I116">
            <v>113</v>
          </cell>
        </row>
        <row r="117">
          <cell r="H117" t="str">
            <v>12209</v>
          </cell>
          <cell r="I117">
            <v>114</v>
          </cell>
        </row>
        <row r="118">
          <cell r="H118" t="str">
            <v>122010</v>
          </cell>
          <cell r="I118">
            <v>115</v>
          </cell>
        </row>
        <row r="119">
          <cell r="H119" t="str">
            <v>122011</v>
          </cell>
          <cell r="I119">
            <v>116</v>
          </cell>
        </row>
        <row r="120">
          <cell r="H120" t="str">
            <v>122012</v>
          </cell>
          <cell r="I120">
            <v>117</v>
          </cell>
        </row>
        <row r="121">
          <cell r="H121" t="str">
            <v>122013</v>
          </cell>
          <cell r="I121">
            <v>118</v>
          </cell>
        </row>
        <row r="122">
          <cell r="H122" t="str">
            <v>122014</v>
          </cell>
          <cell r="I122">
            <v>119</v>
          </cell>
        </row>
        <row r="123">
          <cell r="H123" t="str">
            <v>122015</v>
          </cell>
          <cell r="I123">
            <v>120</v>
          </cell>
        </row>
        <row r="124">
          <cell r="H124" t="str">
            <v>12301</v>
          </cell>
          <cell r="I124">
            <v>121</v>
          </cell>
        </row>
        <row r="125">
          <cell r="H125" t="str">
            <v>12302</v>
          </cell>
          <cell r="I125">
            <v>122</v>
          </cell>
        </row>
        <row r="126">
          <cell r="H126" t="str">
            <v>12303</v>
          </cell>
          <cell r="I126">
            <v>123</v>
          </cell>
        </row>
        <row r="127">
          <cell r="H127" t="str">
            <v>12304</v>
          </cell>
          <cell r="I127">
            <v>124</v>
          </cell>
        </row>
        <row r="128">
          <cell r="H128" t="str">
            <v>12305</v>
          </cell>
          <cell r="I128">
            <v>125</v>
          </cell>
        </row>
        <row r="129">
          <cell r="H129" t="str">
            <v>12306</v>
          </cell>
          <cell r="I129">
            <v>126</v>
          </cell>
        </row>
        <row r="130">
          <cell r="H130" t="str">
            <v>12307</v>
          </cell>
          <cell r="I130">
            <v>127</v>
          </cell>
        </row>
        <row r="131">
          <cell r="H131" t="str">
            <v>12308</v>
          </cell>
          <cell r="I131">
            <v>128</v>
          </cell>
        </row>
        <row r="132">
          <cell r="H132" t="str">
            <v>12309</v>
          </cell>
          <cell r="I132">
            <v>129</v>
          </cell>
        </row>
        <row r="133">
          <cell r="H133" t="str">
            <v>123010</v>
          </cell>
          <cell r="I133">
            <v>130</v>
          </cell>
        </row>
        <row r="134">
          <cell r="H134" t="str">
            <v>123011</v>
          </cell>
          <cell r="I134">
            <v>131</v>
          </cell>
        </row>
        <row r="135">
          <cell r="H135" t="str">
            <v>123012</v>
          </cell>
          <cell r="I135">
            <v>132</v>
          </cell>
        </row>
        <row r="136">
          <cell r="H136" t="str">
            <v>123013</v>
          </cell>
          <cell r="I136">
            <v>133</v>
          </cell>
        </row>
        <row r="137">
          <cell r="H137" t="str">
            <v>123014</v>
          </cell>
          <cell r="I137">
            <v>134</v>
          </cell>
        </row>
        <row r="138">
          <cell r="H138" t="str">
            <v>123015</v>
          </cell>
          <cell r="I138">
            <v>135</v>
          </cell>
        </row>
        <row r="139">
          <cell r="H139" t="str">
            <v>12401</v>
          </cell>
          <cell r="I139">
            <v>136</v>
          </cell>
        </row>
        <row r="140">
          <cell r="H140" t="str">
            <v>12402</v>
          </cell>
          <cell r="I140">
            <v>137</v>
          </cell>
        </row>
        <row r="141">
          <cell r="H141" t="str">
            <v>12403</v>
          </cell>
          <cell r="I141">
            <v>138</v>
          </cell>
        </row>
        <row r="142">
          <cell r="H142" t="str">
            <v>12404</v>
          </cell>
          <cell r="I142">
            <v>139</v>
          </cell>
        </row>
        <row r="143">
          <cell r="H143" t="str">
            <v>12405</v>
          </cell>
          <cell r="I143">
            <v>140</v>
          </cell>
        </row>
        <row r="144">
          <cell r="H144" t="str">
            <v>12406</v>
          </cell>
          <cell r="I144">
            <v>141</v>
          </cell>
        </row>
        <row r="145">
          <cell r="H145" t="str">
            <v>12407</v>
          </cell>
          <cell r="I145">
            <v>142</v>
          </cell>
        </row>
        <row r="146">
          <cell r="H146" t="str">
            <v>12408</v>
          </cell>
          <cell r="I146">
            <v>143</v>
          </cell>
        </row>
        <row r="147">
          <cell r="H147" t="str">
            <v>12409</v>
          </cell>
          <cell r="I147">
            <v>144</v>
          </cell>
        </row>
        <row r="148">
          <cell r="H148" t="str">
            <v>124010</v>
          </cell>
          <cell r="I148">
            <v>145</v>
          </cell>
        </row>
        <row r="149">
          <cell r="H149" t="str">
            <v>124011</v>
          </cell>
          <cell r="I149">
            <v>146</v>
          </cell>
        </row>
        <row r="150">
          <cell r="H150" t="str">
            <v>124012</v>
          </cell>
          <cell r="I150">
            <v>147</v>
          </cell>
        </row>
        <row r="151">
          <cell r="H151" t="str">
            <v>124013</v>
          </cell>
          <cell r="I151">
            <v>148</v>
          </cell>
        </row>
        <row r="152">
          <cell r="H152" t="str">
            <v>124014</v>
          </cell>
          <cell r="I152">
            <v>149</v>
          </cell>
        </row>
        <row r="153">
          <cell r="H153" t="str">
            <v>124015</v>
          </cell>
          <cell r="I153">
            <v>150</v>
          </cell>
        </row>
        <row r="154">
          <cell r="H154" t="str">
            <v>12501</v>
          </cell>
          <cell r="I154">
            <v>151</v>
          </cell>
        </row>
        <row r="155">
          <cell r="H155" t="str">
            <v>12502</v>
          </cell>
          <cell r="I155">
            <v>152</v>
          </cell>
        </row>
        <row r="156">
          <cell r="H156" t="str">
            <v>12503</v>
          </cell>
          <cell r="I156">
            <v>153</v>
          </cell>
        </row>
        <row r="157">
          <cell r="H157" t="str">
            <v>12504</v>
          </cell>
          <cell r="I157">
            <v>154</v>
          </cell>
        </row>
        <row r="158">
          <cell r="H158" t="str">
            <v>12505</v>
          </cell>
          <cell r="I158">
            <v>155</v>
          </cell>
        </row>
        <row r="159">
          <cell r="H159" t="str">
            <v>12506</v>
          </cell>
          <cell r="I159">
            <v>156</v>
          </cell>
        </row>
        <row r="160">
          <cell r="H160" t="str">
            <v>12507</v>
          </cell>
          <cell r="I160">
            <v>157</v>
          </cell>
        </row>
        <row r="161">
          <cell r="H161" t="str">
            <v>12508</v>
          </cell>
          <cell r="I161">
            <v>158</v>
          </cell>
        </row>
        <row r="162">
          <cell r="H162" t="str">
            <v>12509</v>
          </cell>
          <cell r="I162">
            <v>159</v>
          </cell>
        </row>
        <row r="163">
          <cell r="H163" t="str">
            <v>125010</v>
          </cell>
          <cell r="I163">
            <v>160</v>
          </cell>
        </row>
        <row r="164">
          <cell r="H164" t="str">
            <v>125011</v>
          </cell>
          <cell r="I164">
            <v>161</v>
          </cell>
        </row>
        <row r="165">
          <cell r="H165" t="str">
            <v>125012</v>
          </cell>
          <cell r="I165">
            <v>162</v>
          </cell>
        </row>
        <row r="166">
          <cell r="H166" t="str">
            <v>125013</v>
          </cell>
          <cell r="I166">
            <v>163</v>
          </cell>
        </row>
        <row r="167">
          <cell r="H167" t="str">
            <v>125014</v>
          </cell>
          <cell r="I167">
            <v>164</v>
          </cell>
        </row>
        <row r="168">
          <cell r="H168" t="str">
            <v>125015</v>
          </cell>
          <cell r="I168">
            <v>165</v>
          </cell>
        </row>
        <row r="169">
          <cell r="H169" t="str">
            <v>12601</v>
          </cell>
          <cell r="I169">
            <v>166</v>
          </cell>
        </row>
        <row r="170">
          <cell r="H170" t="str">
            <v>12602</v>
          </cell>
          <cell r="I170">
            <v>167</v>
          </cell>
        </row>
        <row r="171">
          <cell r="H171" t="str">
            <v>12603</v>
          </cell>
          <cell r="I171">
            <v>168</v>
          </cell>
        </row>
        <row r="172">
          <cell r="H172" t="str">
            <v>12604</v>
          </cell>
          <cell r="I172">
            <v>169</v>
          </cell>
        </row>
        <row r="173">
          <cell r="H173" t="str">
            <v>12605</v>
          </cell>
          <cell r="I173">
            <v>170</v>
          </cell>
        </row>
        <row r="174">
          <cell r="H174" t="str">
            <v>12606</v>
          </cell>
          <cell r="I174">
            <v>171</v>
          </cell>
        </row>
        <row r="175">
          <cell r="H175" t="str">
            <v>12607</v>
          </cell>
          <cell r="I175">
            <v>172</v>
          </cell>
        </row>
        <row r="176">
          <cell r="H176" t="str">
            <v>12608</v>
          </cell>
          <cell r="I176">
            <v>173</v>
          </cell>
        </row>
        <row r="177">
          <cell r="H177" t="str">
            <v>12609</v>
          </cell>
          <cell r="I177">
            <v>174</v>
          </cell>
        </row>
        <row r="178">
          <cell r="H178" t="str">
            <v>126010</v>
          </cell>
          <cell r="I178">
            <v>175</v>
          </cell>
        </row>
        <row r="179">
          <cell r="H179" t="str">
            <v>126011</v>
          </cell>
          <cell r="I179">
            <v>176</v>
          </cell>
        </row>
        <row r="180">
          <cell r="H180" t="str">
            <v>126012</v>
          </cell>
          <cell r="I180">
            <v>177</v>
          </cell>
        </row>
        <row r="181">
          <cell r="H181" t="str">
            <v>126013</v>
          </cell>
          <cell r="I181">
            <v>178</v>
          </cell>
        </row>
        <row r="182">
          <cell r="H182" t="str">
            <v>126014</v>
          </cell>
          <cell r="I182">
            <v>179</v>
          </cell>
        </row>
        <row r="183">
          <cell r="H183" t="str">
            <v>126015</v>
          </cell>
          <cell r="I183">
            <v>180</v>
          </cell>
        </row>
        <row r="184">
          <cell r="H184" t="str">
            <v>13101</v>
          </cell>
          <cell r="I184">
            <v>181</v>
          </cell>
        </row>
        <row r="185">
          <cell r="H185" t="str">
            <v>13102</v>
          </cell>
          <cell r="I185">
            <v>182</v>
          </cell>
        </row>
        <row r="186">
          <cell r="H186" t="str">
            <v>13103</v>
          </cell>
          <cell r="I186">
            <v>183</v>
          </cell>
        </row>
        <row r="187">
          <cell r="H187" t="str">
            <v>13104</v>
          </cell>
          <cell r="I187">
            <v>184</v>
          </cell>
        </row>
        <row r="188">
          <cell r="H188" t="str">
            <v>13105</v>
          </cell>
          <cell r="I188">
            <v>185</v>
          </cell>
        </row>
        <row r="189">
          <cell r="H189" t="str">
            <v>13106</v>
          </cell>
          <cell r="I189">
            <v>186</v>
          </cell>
        </row>
        <row r="190">
          <cell r="H190" t="str">
            <v>13107</v>
          </cell>
          <cell r="I190">
            <v>187</v>
          </cell>
        </row>
        <row r="191">
          <cell r="H191" t="str">
            <v>13108</v>
          </cell>
          <cell r="I191">
            <v>188</v>
          </cell>
        </row>
        <row r="192">
          <cell r="H192" t="str">
            <v>13109</v>
          </cell>
          <cell r="I192">
            <v>189</v>
          </cell>
        </row>
        <row r="193">
          <cell r="H193" t="str">
            <v>131010</v>
          </cell>
          <cell r="I193">
            <v>190</v>
          </cell>
        </row>
        <row r="194">
          <cell r="H194" t="str">
            <v>131011</v>
          </cell>
          <cell r="I194">
            <v>191</v>
          </cell>
        </row>
        <row r="195">
          <cell r="H195" t="str">
            <v>131012</v>
          </cell>
          <cell r="I195">
            <v>192</v>
          </cell>
        </row>
        <row r="196">
          <cell r="H196" t="str">
            <v>131013</v>
          </cell>
          <cell r="I196">
            <v>193</v>
          </cell>
        </row>
        <row r="197">
          <cell r="H197" t="str">
            <v>131014</v>
          </cell>
          <cell r="I197">
            <v>194</v>
          </cell>
        </row>
        <row r="198">
          <cell r="H198" t="str">
            <v>131015</v>
          </cell>
          <cell r="I198">
            <v>195</v>
          </cell>
        </row>
        <row r="199">
          <cell r="H199" t="str">
            <v>13201</v>
          </cell>
          <cell r="I199">
            <v>196</v>
          </cell>
        </row>
        <row r="200">
          <cell r="H200" t="str">
            <v>13202</v>
          </cell>
          <cell r="I200">
            <v>197</v>
          </cell>
        </row>
        <row r="201">
          <cell r="H201" t="str">
            <v>13203</v>
          </cell>
          <cell r="I201">
            <v>198</v>
          </cell>
        </row>
        <row r="202">
          <cell r="H202" t="str">
            <v>13204</v>
          </cell>
          <cell r="I202">
            <v>199</v>
          </cell>
        </row>
        <row r="203">
          <cell r="H203" t="str">
            <v>13205</v>
          </cell>
          <cell r="I203">
            <v>200</v>
          </cell>
        </row>
        <row r="204">
          <cell r="H204" t="str">
            <v>13206</v>
          </cell>
          <cell r="I204">
            <v>201</v>
          </cell>
        </row>
        <row r="205">
          <cell r="H205" t="str">
            <v>13207</v>
          </cell>
          <cell r="I205">
            <v>202</v>
          </cell>
        </row>
        <row r="206">
          <cell r="H206" t="str">
            <v>13208</v>
          </cell>
          <cell r="I206">
            <v>203</v>
          </cell>
        </row>
        <row r="207">
          <cell r="H207" t="str">
            <v>13209</v>
          </cell>
          <cell r="I207">
            <v>204</v>
          </cell>
        </row>
        <row r="208">
          <cell r="H208" t="str">
            <v>132010</v>
          </cell>
          <cell r="I208">
            <v>205</v>
          </cell>
        </row>
        <row r="209">
          <cell r="H209" t="str">
            <v>132011</v>
          </cell>
          <cell r="I209">
            <v>206</v>
          </cell>
        </row>
        <row r="210">
          <cell r="H210" t="str">
            <v>132012</v>
          </cell>
          <cell r="I210">
            <v>207</v>
          </cell>
        </row>
        <row r="211">
          <cell r="H211" t="str">
            <v>132013</v>
          </cell>
          <cell r="I211">
            <v>208</v>
          </cell>
        </row>
        <row r="212">
          <cell r="H212" t="str">
            <v>132014</v>
          </cell>
          <cell r="I212">
            <v>209</v>
          </cell>
        </row>
        <row r="213">
          <cell r="H213" t="str">
            <v>132015</v>
          </cell>
          <cell r="I213">
            <v>210</v>
          </cell>
        </row>
        <row r="214">
          <cell r="H214" t="str">
            <v>13301</v>
          </cell>
          <cell r="I214">
            <v>211</v>
          </cell>
        </row>
        <row r="215">
          <cell r="H215" t="str">
            <v>13302</v>
          </cell>
          <cell r="I215">
            <v>212</v>
          </cell>
        </row>
        <row r="216">
          <cell r="H216" t="str">
            <v>13303</v>
          </cell>
          <cell r="I216">
            <v>213</v>
          </cell>
        </row>
        <row r="217">
          <cell r="H217" t="str">
            <v>13304</v>
          </cell>
          <cell r="I217">
            <v>214</v>
          </cell>
        </row>
        <row r="218">
          <cell r="H218" t="str">
            <v>13305</v>
          </cell>
          <cell r="I218">
            <v>215</v>
          </cell>
        </row>
        <row r="219">
          <cell r="H219" t="str">
            <v>13306</v>
          </cell>
          <cell r="I219">
            <v>216</v>
          </cell>
        </row>
        <row r="220">
          <cell r="H220" t="str">
            <v>13307</v>
          </cell>
          <cell r="I220">
            <v>217</v>
          </cell>
        </row>
        <row r="221">
          <cell r="H221" t="str">
            <v>13308</v>
          </cell>
          <cell r="I221">
            <v>218</v>
          </cell>
        </row>
        <row r="222">
          <cell r="H222" t="str">
            <v>13309</v>
          </cell>
          <cell r="I222">
            <v>219</v>
          </cell>
        </row>
        <row r="223">
          <cell r="H223" t="str">
            <v>133010</v>
          </cell>
          <cell r="I223">
            <v>220</v>
          </cell>
        </row>
        <row r="224">
          <cell r="H224" t="str">
            <v>133011</v>
          </cell>
          <cell r="I224">
            <v>221</v>
          </cell>
        </row>
        <row r="225">
          <cell r="H225" t="str">
            <v>133012</v>
          </cell>
          <cell r="I225">
            <v>222</v>
          </cell>
        </row>
        <row r="226">
          <cell r="H226" t="str">
            <v>133013</v>
          </cell>
          <cell r="I226">
            <v>223</v>
          </cell>
        </row>
        <row r="227">
          <cell r="H227" t="str">
            <v>133014</v>
          </cell>
          <cell r="I227">
            <v>224</v>
          </cell>
        </row>
        <row r="228">
          <cell r="H228" t="str">
            <v>133015</v>
          </cell>
          <cell r="I228">
            <v>225</v>
          </cell>
        </row>
        <row r="229">
          <cell r="H229" t="str">
            <v>13401</v>
          </cell>
          <cell r="I229">
            <v>226</v>
          </cell>
        </row>
        <row r="230">
          <cell r="H230" t="str">
            <v>13402</v>
          </cell>
          <cell r="I230">
            <v>227</v>
          </cell>
        </row>
        <row r="231">
          <cell r="H231" t="str">
            <v>13403</v>
          </cell>
          <cell r="I231">
            <v>228</v>
          </cell>
        </row>
        <row r="232">
          <cell r="H232" t="str">
            <v>13404</v>
          </cell>
          <cell r="I232">
            <v>229</v>
          </cell>
        </row>
        <row r="233">
          <cell r="H233" t="str">
            <v>13405</v>
          </cell>
          <cell r="I233">
            <v>230</v>
          </cell>
        </row>
        <row r="234">
          <cell r="H234" t="str">
            <v>13406</v>
          </cell>
          <cell r="I234">
            <v>231</v>
          </cell>
        </row>
        <row r="235">
          <cell r="H235" t="str">
            <v>13407</v>
          </cell>
          <cell r="I235">
            <v>232</v>
          </cell>
        </row>
        <row r="236">
          <cell r="H236" t="str">
            <v>13408</v>
          </cell>
          <cell r="I236">
            <v>233</v>
          </cell>
        </row>
        <row r="237">
          <cell r="H237" t="str">
            <v>13409</v>
          </cell>
          <cell r="I237">
            <v>234</v>
          </cell>
        </row>
        <row r="238">
          <cell r="H238" t="str">
            <v>134010</v>
          </cell>
          <cell r="I238">
            <v>235</v>
          </cell>
        </row>
        <row r="239">
          <cell r="H239" t="str">
            <v>134011</v>
          </cell>
          <cell r="I239">
            <v>236</v>
          </cell>
        </row>
        <row r="240">
          <cell r="H240" t="str">
            <v>134012</v>
          </cell>
          <cell r="I240">
            <v>237</v>
          </cell>
        </row>
        <row r="241">
          <cell r="H241" t="str">
            <v>134013</v>
          </cell>
          <cell r="I241">
            <v>238</v>
          </cell>
        </row>
        <row r="242">
          <cell r="H242" t="str">
            <v>134014</v>
          </cell>
          <cell r="I242">
            <v>239</v>
          </cell>
        </row>
        <row r="243">
          <cell r="H243" t="str">
            <v>134015</v>
          </cell>
          <cell r="I243">
            <v>240</v>
          </cell>
        </row>
        <row r="244">
          <cell r="H244" t="str">
            <v>13501</v>
          </cell>
          <cell r="I244">
            <v>241</v>
          </cell>
        </row>
        <row r="245">
          <cell r="H245" t="str">
            <v>13502</v>
          </cell>
          <cell r="I245">
            <v>242</v>
          </cell>
        </row>
        <row r="246">
          <cell r="H246" t="str">
            <v>13503</v>
          </cell>
          <cell r="I246">
            <v>243</v>
          </cell>
        </row>
        <row r="247">
          <cell r="H247" t="str">
            <v>13504</v>
          </cell>
          <cell r="I247">
            <v>244</v>
          </cell>
        </row>
        <row r="248">
          <cell r="H248" t="str">
            <v>13505</v>
          </cell>
          <cell r="I248">
            <v>245</v>
          </cell>
        </row>
        <row r="249">
          <cell r="H249" t="str">
            <v>13506</v>
          </cell>
          <cell r="I249">
            <v>246</v>
          </cell>
        </row>
        <row r="250">
          <cell r="H250" t="str">
            <v>13507</v>
          </cell>
          <cell r="I250">
            <v>247</v>
          </cell>
        </row>
        <row r="251">
          <cell r="H251" t="str">
            <v>13508</v>
          </cell>
          <cell r="I251">
            <v>248</v>
          </cell>
        </row>
        <row r="252">
          <cell r="H252" t="str">
            <v>13509</v>
          </cell>
          <cell r="I252">
            <v>249</v>
          </cell>
        </row>
        <row r="253">
          <cell r="H253" t="str">
            <v>135010</v>
          </cell>
          <cell r="I253">
            <v>250</v>
          </cell>
        </row>
        <row r="254">
          <cell r="H254" t="str">
            <v>135011</v>
          </cell>
          <cell r="I254">
            <v>251</v>
          </cell>
        </row>
        <row r="255">
          <cell r="H255" t="str">
            <v>135012</v>
          </cell>
          <cell r="I255">
            <v>252</v>
          </cell>
        </row>
        <row r="256">
          <cell r="H256" t="str">
            <v>135013</v>
          </cell>
          <cell r="I256">
            <v>253</v>
          </cell>
        </row>
        <row r="257">
          <cell r="H257" t="str">
            <v>135014</v>
          </cell>
          <cell r="I257">
            <v>254</v>
          </cell>
        </row>
        <row r="258">
          <cell r="H258" t="str">
            <v>135015</v>
          </cell>
          <cell r="I258">
            <v>255</v>
          </cell>
        </row>
        <row r="259">
          <cell r="H259" t="str">
            <v>13601</v>
          </cell>
          <cell r="I259">
            <v>256</v>
          </cell>
        </row>
        <row r="260">
          <cell r="H260" t="str">
            <v>13602</v>
          </cell>
          <cell r="I260">
            <v>257</v>
          </cell>
        </row>
        <row r="261">
          <cell r="H261" t="str">
            <v>13603</v>
          </cell>
          <cell r="I261">
            <v>258</v>
          </cell>
        </row>
        <row r="262">
          <cell r="H262" t="str">
            <v>13604</v>
          </cell>
          <cell r="I262">
            <v>259</v>
          </cell>
        </row>
        <row r="263">
          <cell r="H263" t="str">
            <v>13605</v>
          </cell>
          <cell r="I263">
            <v>260</v>
          </cell>
        </row>
        <row r="264">
          <cell r="H264" t="str">
            <v>13606</v>
          </cell>
          <cell r="I264">
            <v>261</v>
          </cell>
        </row>
        <row r="265">
          <cell r="H265" t="str">
            <v>13607</v>
          </cell>
          <cell r="I265">
            <v>262</v>
          </cell>
        </row>
        <row r="266">
          <cell r="H266" t="str">
            <v>13608</v>
          </cell>
          <cell r="I266">
            <v>263</v>
          </cell>
        </row>
        <row r="267">
          <cell r="H267" t="str">
            <v>13609</v>
          </cell>
          <cell r="I267">
            <v>264</v>
          </cell>
        </row>
        <row r="268">
          <cell r="H268" t="str">
            <v>136010</v>
          </cell>
          <cell r="I268">
            <v>265</v>
          </cell>
        </row>
        <row r="269">
          <cell r="H269" t="str">
            <v>136011</v>
          </cell>
          <cell r="I269">
            <v>266</v>
          </cell>
        </row>
        <row r="270">
          <cell r="H270" t="str">
            <v>136012</v>
          </cell>
          <cell r="I270">
            <v>267</v>
          </cell>
        </row>
        <row r="271">
          <cell r="H271" t="str">
            <v>136013</v>
          </cell>
          <cell r="I271">
            <v>268</v>
          </cell>
        </row>
        <row r="272">
          <cell r="H272" t="str">
            <v>136014</v>
          </cell>
          <cell r="I272">
            <v>269</v>
          </cell>
        </row>
        <row r="273">
          <cell r="H273" t="str">
            <v>136015</v>
          </cell>
          <cell r="I273">
            <v>270</v>
          </cell>
        </row>
        <row r="274">
          <cell r="H274" t="str">
            <v>21101</v>
          </cell>
          <cell r="I274">
            <v>271</v>
          </cell>
        </row>
        <row r="275">
          <cell r="H275" t="str">
            <v>21102</v>
          </cell>
          <cell r="I275">
            <v>272</v>
          </cell>
        </row>
        <row r="276">
          <cell r="H276" t="str">
            <v>21103</v>
          </cell>
          <cell r="I276">
            <v>273</v>
          </cell>
        </row>
        <row r="277">
          <cell r="H277" t="str">
            <v>21104</v>
          </cell>
          <cell r="I277">
            <v>274</v>
          </cell>
        </row>
        <row r="278">
          <cell r="H278" t="str">
            <v>21105</v>
          </cell>
          <cell r="I278">
            <v>275</v>
          </cell>
        </row>
        <row r="279">
          <cell r="H279" t="str">
            <v>21106</v>
          </cell>
          <cell r="I279">
            <v>276</v>
          </cell>
        </row>
        <row r="280">
          <cell r="H280" t="str">
            <v>21107</v>
          </cell>
          <cell r="I280">
            <v>277</v>
          </cell>
        </row>
        <row r="281">
          <cell r="H281" t="str">
            <v>21108</v>
          </cell>
          <cell r="I281">
            <v>278</v>
          </cell>
        </row>
        <row r="282">
          <cell r="H282" t="str">
            <v>21109</v>
          </cell>
          <cell r="I282">
            <v>279</v>
          </cell>
        </row>
        <row r="283">
          <cell r="H283" t="str">
            <v>211010</v>
          </cell>
          <cell r="I283">
            <v>280</v>
          </cell>
        </row>
        <row r="284">
          <cell r="H284" t="str">
            <v>211011</v>
          </cell>
          <cell r="I284">
            <v>281</v>
          </cell>
        </row>
        <row r="285">
          <cell r="H285" t="str">
            <v>211012</v>
          </cell>
          <cell r="I285">
            <v>282</v>
          </cell>
        </row>
        <row r="286">
          <cell r="H286" t="str">
            <v>211013</v>
          </cell>
          <cell r="I286">
            <v>283</v>
          </cell>
        </row>
        <row r="287">
          <cell r="H287" t="str">
            <v>211014</v>
          </cell>
          <cell r="I287">
            <v>284</v>
          </cell>
        </row>
        <row r="288">
          <cell r="H288" t="str">
            <v>211015</v>
          </cell>
          <cell r="I288">
            <v>285</v>
          </cell>
        </row>
        <row r="289">
          <cell r="H289" t="str">
            <v>211016</v>
          </cell>
          <cell r="I289">
            <v>286</v>
          </cell>
        </row>
        <row r="290">
          <cell r="H290" t="str">
            <v>211017</v>
          </cell>
          <cell r="I290">
            <v>287</v>
          </cell>
        </row>
        <row r="291">
          <cell r="H291" t="str">
            <v>211018</v>
          </cell>
          <cell r="I291">
            <v>288</v>
          </cell>
        </row>
        <row r="292">
          <cell r="H292" t="str">
            <v>211019</v>
          </cell>
          <cell r="I292">
            <v>289</v>
          </cell>
        </row>
        <row r="293">
          <cell r="H293" t="str">
            <v>211020</v>
          </cell>
          <cell r="I293">
            <v>290</v>
          </cell>
        </row>
        <row r="294">
          <cell r="H294" t="str">
            <v>21201</v>
          </cell>
          <cell r="I294">
            <v>291</v>
          </cell>
        </row>
        <row r="295">
          <cell r="H295" t="str">
            <v>21202</v>
          </cell>
          <cell r="I295">
            <v>292</v>
          </cell>
        </row>
        <row r="296">
          <cell r="H296" t="str">
            <v>21203</v>
          </cell>
          <cell r="I296">
            <v>293</v>
          </cell>
        </row>
        <row r="297">
          <cell r="H297" t="str">
            <v>21204</v>
          </cell>
          <cell r="I297">
            <v>294</v>
          </cell>
        </row>
        <row r="298">
          <cell r="H298" t="str">
            <v>21205</v>
          </cell>
          <cell r="I298">
            <v>295</v>
          </cell>
        </row>
        <row r="299">
          <cell r="H299" t="str">
            <v>21206</v>
          </cell>
          <cell r="I299">
            <v>296</v>
          </cell>
        </row>
        <row r="300">
          <cell r="H300" t="str">
            <v>21207</v>
          </cell>
          <cell r="I300">
            <v>297</v>
          </cell>
        </row>
        <row r="301">
          <cell r="H301" t="str">
            <v>21208</v>
          </cell>
          <cell r="I301">
            <v>298</v>
          </cell>
        </row>
        <row r="302">
          <cell r="H302" t="str">
            <v>21209</v>
          </cell>
          <cell r="I302">
            <v>299</v>
          </cell>
        </row>
        <row r="303">
          <cell r="H303" t="str">
            <v>212010</v>
          </cell>
          <cell r="I303">
            <v>300</v>
          </cell>
        </row>
        <row r="304">
          <cell r="H304" t="str">
            <v>212011</v>
          </cell>
          <cell r="I304">
            <v>301</v>
          </cell>
        </row>
        <row r="305">
          <cell r="H305" t="str">
            <v>212012</v>
          </cell>
          <cell r="I305">
            <v>302</v>
          </cell>
        </row>
        <row r="306">
          <cell r="H306" t="str">
            <v>212013</v>
          </cell>
          <cell r="I306">
            <v>303</v>
          </cell>
        </row>
        <row r="307">
          <cell r="H307" t="str">
            <v>212014</v>
          </cell>
          <cell r="I307">
            <v>304</v>
          </cell>
        </row>
        <row r="308">
          <cell r="H308" t="str">
            <v>212015</v>
          </cell>
          <cell r="I308">
            <v>305</v>
          </cell>
        </row>
        <row r="309">
          <cell r="H309" t="str">
            <v>212016</v>
          </cell>
          <cell r="I309">
            <v>306</v>
          </cell>
        </row>
        <row r="310">
          <cell r="H310" t="str">
            <v>212017</v>
          </cell>
          <cell r="I310">
            <v>307</v>
          </cell>
        </row>
        <row r="311">
          <cell r="H311" t="str">
            <v>212018</v>
          </cell>
          <cell r="I311">
            <v>308</v>
          </cell>
        </row>
        <row r="312">
          <cell r="H312" t="str">
            <v>212019</v>
          </cell>
          <cell r="I312">
            <v>309</v>
          </cell>
        </row>
        <row r="313">
          <cell r="H313" t="str">
            <v>212020</v>
          </cell>
          <cell r="I313">
            <v>310</v>
          </cell>
        </row>
        <row r="314">
          <cell r="H314" t="str">
            <v>21301</v>
          </cell>
          <cell r="I314">
            <v>311</v>
          </cell>
        </row>
        <row r="315">
          <cell r="H315" t="str">
            <v>21302</v>
          </cell>
          <cell r="I315">
            <v>312</v>
          </cell>
        </row>
        <row r="316">
          <cell r="H316" t="str">
            <v>21303</v>
          </cell>
          <cell r="I316">
            <v>313</v>
          </cell>
        </row>
        <row r="317">
          <cell r="H317" t="str">
            <v>21304</v>
          </cell>
          <cell r="I317">
            <v>314</v>
          </cell>
        </row>
        <row r="318">
          <cell r="H318" t="str">
            <v>21305</v>
          </cell>
          <cell r="I318">
            <v>315</v>
          </cell>
        </row>
        <row r="319">
          <cell r="H319" t="str">
            <v>21306</v>
          </cell>
          <cell r="I319">
            <v>316</v>
          </cell>
        </row>
        <row r="320">
          <cell r="H320" t="str">
            <v>21307</v>
          </cell>
          <cell r="I320">
            <v>317</v>
          </cell>
        </row>
        <row r="321">
          <cell r="H321" t="str">
            <v>21308</v>
          </cell>
          <cell r="I321">
            <v>318</v>
          </cell>
        </row>
        <row r="322">
          <cell r="H322" t="str">
            <v>21309</v>
          </cell>
          <cell r="I322">
            <v>319</v>
          </cell>
        </row>
        <row r="323">
          <cell r="H323" t="str">
            <v>213010</v>
          </cell>
          <cell r="I323">
            <v>320</v>
          </cell>
        </row>
        <row r="324">
          <cell r="H324" t="str">
            <v>213011</v>
          </cell>
          <cell r="I324">
            <v>321</v>
          </cell>
        </row>
        <row r="325">
          <cell r="H325" t="str">
            <v>213012</v>
          </cell>
          <cell r="I325">
            <v>322</v>
          </cell>
        </row>
        <row r="326">
          <cell r="H326" t="str">
            <v>213013</v>
          </cell>
          <cell r="I326">
            <v>323</v>
          </cell>
        </row>
        <row r="327">
          <cell r="H327" t="str">
            <v>213014</v>
          </cell>
          <cell r="I327">
            <v>324</v>
          </cell>
        </row>
        <row r="328">
          <cell r="H328" t="str">
            <v>213015</v>
          </cell>
          <cell r="I328">
            <v>325</v>
          </cell>
        </row>
        <row r="329">
          <cell r="H329" t="str">
            <v>213016</v>
          </cell>
          <cell r="I329">
            <v>326</v>
          </cell>
        </row>
        <row r="330">
          <cell r="H330" t="str">
            <v>213017</v>
          </cell>
          <cell r="I330">
            <v>327</v>
          </cell>
        </row>
        <row r="331">
          <cell r="H331" t="str">
            <v>213018</v>
          </cell>
          <cell r="I331">
            <v>328</v>
          </cell>
        </row>
        <row r="332">
          <cell r="H332" t="str">
            <v>213019</v>
          </cell>
          <cell r="I332">
            <v>329</v>
          </cell>
        </row>
        <row r="333">
          <cell r="H333" t="str">
            <v>213020</v>
          </cell>
          <cell r="I333">
            <v>330</v>
          </cell>
        </row>
        <row r="334">
          <cell r="H334" t="str">
            <v>21401</v>
          </cell>
          <cell r="I334">
            <v>331</v>
          </cell>
        </row>
        <row r="335">
          <cell r="H335" t="str">
            <v>21402</v>
          </cell>
          <cell r="I335">
            <v>332</v>
          </cell>
        </row>
        <row r="336">
          <cell r="H336" t="str">
            <v>21403</v>
          </cell>
          <cell r="I336">
            <v>333</v>
          </cell>
        </row>
        <row r="337">
          <cell r="H337" t="str">
            <v>21404</v>
          </cell>
          <cell r="I337">
            <v>334</v>
          </cell>
        </row>
        <row r="338">
          <cell r="H338" t="str">
            <v>21405</v>
          </cell>
          <cell r="I338">
            <v>335</v>
          </cell>
        </row>
        <row r="339">
          <cell r="H339" t="str">
            <v>21406</v>
          </cell>
          <cell r="I339">
            <v>336</v>
          </cell>
        </row>
        <row r="340">
          <cell r="H340" t="str">
            <v>21407</v>
          </cell>
          <cell r="I340">
            <v>337</v>
          </cell>
        </row>
        <row r="341">
          <cell r="H341" t="str">
            <v>21408</v>
          </cell>
          <cell r="I341">
            <v>338</v>
          </cell>
        </row>
        <row r="342">
          <cell r="H342" t="str">
            <v>21409</v>
          </cell>
          <cell r="I342">
            <v>339</v>
          </cell>
        </row>
        <row r="343">
          <cell r="H343" t="str">
            <v>214010</v>
          </cell>
          <cell r="I343">
            <v>340</v>
          </cell>
        </row>
        <row r="344">
          <cell r="H344" t="str">
            <v>214011</v>
          </cell>
          <cell r="I344">
            <v>341</v>
          </cell>
        </row>
        <row r="345">
          <cell r="H345" t="str">
            <v>214012</v>
          </cell>
          <cell r="I345">
            <v>342</v>
          </cell>
        </row>
        <row r="346">
          <cell r="H346" t="str">
            <v>214013</v>
          </cell>
          <cell r="I346">
            <v>343</v>
          </cell>
        </row>
        <row r="347">
          <cell r="H347" t="str">
            <v>214014</v>
          </cell>
          <cell r="I347">
            <v>344</v>
          </cell>
        </row>
        <row r="348">
          <cell r="H348" t="str">
            <v>214015</v>
          </cell>
          <cell r="I348">
            <v>345</v>
          </cell>
        </row>
        <row r="349">
          <cell r="H349" t="str">
            <v>214016</v>
          </cell>
          <cell r="I349">
            <v>346</v>
          </cell>
        </row>
        <row r="350">
          <cell r="H350" t="str">
            <v>214017</v>
          </cell>
          <cell r="I350">
            <v>347</v>
          </cell>
        </row>
        <row r="351">
          <cell r="H351" t="str">
            <v>214018</v>
          </cell>
          <cell r="I351">
            <v>348</v>
          </cell>
        </row>
        <row r="352">
          <cell r="H352" t="str">
            <v>214019</v>
          </cell>
          <cell r="I352">
            <v>349</v>
          </cell>
        </row>
        <row r="353">
          <cell r="H353" t="str">
            <v>214020</v>
          </cell>
          <cell r="I353">
            <v>350</v>
          </cell>
        </row>
        <row r="354">
          <cell r="H354" t="str">
            <v>21501</v>
          </cell>
          <cell r="I354">
            <v>351</v>
          </cell>
        </row>
        <row r="355">
          <cell r="H355" t="str">
            <v>21502</v>
          </cell>
          <cell r="I355">
            <v>352</v>
          </cell>
        </row>
        <row r="356">
          <cell r="H356" t="str">
            <v>21503</v>
          </cell>
          <cell r="I356">
            <v>353</v>
          </cell>
        </row>
        <row r="357">
          <cell r="H357" t="str">
            <v>21504</v>
          </cell>
          <cell r="I357">
            <v>354</v>
          </cell>
        </row>
        <row r="358">
          <cell r="H358" t="str">
            <v>21505</v>
          </cell>
          <cell r="I358">
            <v>355</v>
          </cell>
        </row>
        <row r="359">
          <cell r="H359" t="str">
            <v>21506</v>
          </cell>
          <cell r="I359">
            <v>356</v>
          </cell>
        </row>
        <row r="360">
          <cell r="H360" t="str">
            <v>21507</v>
          </cell>
          <cell r="I360">
            <v>357</v>
          </cell>
        </row>
        <row r="361">
          <cell r="H361" t="str">
            <v>21508</v>
          </cell>
          <cell r="I361">
            <v>358</v>
          </cell>
        </row>
        <row r="362">
          <cell r="H362" t="str">
            <v>21509</v>
          </cell>
          <cell r="I362">
            <v>359</v>
          </cell>
        </row>
        <row r="363">
          <cell r="H363" t="str">
            <v>215010</v>
          </cell>
          <cell r="I363">
            <v>360</v>
          </cell>
        </row>
        <row r="364">
          <cell r="H364" t="str">
            <v>215011</v>
          </cell>
          <cell r="I364">
            <v>361</v>
          </cell>
        </row>
        <row r="365">
          <cell r="H365" t="str">
            <v>215012</v>
          </cell>
          <cell r="I365">
            <v>362</v>
          </cell>
        </row>
        <row r="366">
          <cell r="H366" t="str">
            <v>215013</v>
          </cell>
          <cell r="I366">
            <v>363</v>
          </cell>
        </row>
        <row r="367">
          <cell r="H367" t="str">
            <v>215014</v>
          </cell>
          <cell r="I367">
            <v>364</v>
          </cell>
        </row>
        <row r="368">
          <cell r="H368" t="str">
            <v>215015</v>
          </cell>
          <cell r="I368">
            <v>365</v>
          </cell>
        </row>
        <row r="369">
          <cell r="H369" t="str">
            <v>215016</v>
          </cell>
          <cell r="I369">
            <v>366</v>
          </cell>
        </row>
        <row r="370">
          <cell r="H370" t="str">
            <v>215017</v>
          </cell>
          <cell r="I370">
            <v>367</v>
          </cell>
        </row>
        <row r="371">
          <cell r="H371" t="str">
            <v>215018</v>
          </cell>
          <cell r="I371">
            <v>368</v>
          </cell>
        </row>
        <row r="372">
          <cell r="H372" t="str">
            <v>215019</v>
          </cell>
          <cell r="I372">
            <v>369</v>
          </cell>
        </row>
        <row r="373">
          <cell r="H373" t="str">
            <v>215020</v>
          </cell>
          <cell r="I373">
            <v>370</v>
          </cell>
        </row>
        <row r="374">
          <cell r="H374" t="str">
            <v>21601</v>
          </cell>
          <cell r="I374">
            <v>371</v>
          </cell>
        </row>
        <row r="375">
          <cell r="H375" t="str">
            <v>21602</v>
          </cell>
          <cell r="I375">
            <v>372</v>
          </cell>
        </row>
        <row r="376">
          <cell r="H376" t="str">
            <v>21603</v>
          </cell>
          <cell r="I376">
            <v>373</v>
          </cell>
        </row>
        <row r="377">
          <cell r="H377" t="str">
            <v>21604</v>
          </cell>
          <cell r="I377">
            <v>374</v>
          </cell>
        </row>
        <row r="378">
          <cell r="H378" t="str">
            <v>21605</v>
          </cell>
          <cell r="I378">
            <v>375</v>
          </cell>
        </row>
        <row r="379">
          <cell r="H379" t="str">
            <v>21606</v>
          </cell>
          <cell r="I379">
            <v>376</v>
          </cell>
        </row>
        <row r="380">
          <cell r="H380" t="str">
            <v>21607</v>
          </cell>
          <cell r="I380">
            <v>377</v>
          </cell>
        </row>
        <row r="381">
          <cell r="H381" t="str">
            <v>21608</v>
          </cell>
          <cell r="I381">
            <v>378</v>
          </cell>
        </row>
        <row r="382">
          <cell r="H382" t="str">
            <v>21609</v>
          </cell>
          <cell r="I382">
            <v>379</v>
          </cell>
        </row>
        <row r="383">
          <cell r="H383" t="str">
            <v>216010</v>
          </cell>
          <cell r="I383">
            <v>380</v>
          </cell>
        </row>
        <row r="384">
          <cell r="H384" t="str">
            <v>216011</v>
          </cell>
          <cell r="I384">
            <v>381</v>
          </cell>
        </row>
        <row r="385">
          <cell r="H385" t="str">
            <v>216012</v>
          </cell>
          <cell r="I385">
            <v>382</v>
          </cell>
        </row>
        <row r="386">
          <cell r="H386" t="str">
            <v>216013</v>
          </cell>
          <cell r="I386">
            <v>383</v>
          </cell>
        </row>
        <row r="387">
          <cell r="H387" t="str">
            <v>216014</v>
          </cell>
          <cell r="I387">
            <v>384</v>
          </cell>
        </row>
        <row r="388">
          <cell r="H388" t="str">
            <v>216015</v>
          </cell>
          <cell r="I388">
            <v>385</v>
          </cell>
        </row>
        <row r="389">
          <cell r="H389" t="str">
            <v>216016</v>
          </cell>
          <cell r="I389">
            <v>386</v>
          </cell>
        </row>
        <row r="390">
          <cell r="H390" t="str">
            <v>216017</v>
          </cell>
          <cell r="I390">
            <v>387</v>
          </cell>
        </row>
        <row r="391">
          <cell r="H391" t="str">
            <v>216018</v>
          </cell>
          <cell r="I391">
            <v>388</v>
          </cell>
        </row>
        <row r="392">
          <cell r="H392" t="str">
            <v>216019</v>
          </cell>
          <cell r="I392">
            <v>389</v>
          </cell>
        </row>
        <row r="393">
          <cell r="H393" t="str">
            <v>216020</v>
          </cell>
          <cell r="I393">
            <v>390</v>
          </cell>
        </row>
        <row r="394">
          <cell r="H394" t="str">
            <v>22101</v>
          </cell>
          <cell r="I394">
            <v>391</v>
          </cell>
        </row>
        <row r="395">
          <cell r="H395" t="str">
            <v>22102</v>
          </cell>
          <cell r="I395">
            <v>392</v>
          </cell>
        </row>
        <row r="396">
          <cell r="H396" t="str">
            <v>22103</v>
          </cell>
          <cell r="I396">
            <v>393</v>
          </cell>
        </row>
        <row r="397">
          <cell r="H397" t="str">
            <v>22104</v>
          </cell>
          <cell r="I397">
            <v>394</v>
          </cell>
        </row>
        <row r="398">
          <cell r="H398" t="str">
            <v>22105</v>
          </cell>
          <cell r="I398">
            <v>395</v>
          </cell>
        </row>
        <row r="399">
          <cell r="H399" t="str">
            <v>22106</v>
          </cell>
          <cell r="I399">
            <v>396</v>
          </cell>
        </row>
        <row r="400">
          <cell r="H400" t="str">
            <v>22107</v>
          </cell>
          <cell r="I400">
            <v>397</v>
          </cell>
        </row>
        <row r="401">
          <cell r="H401" t="str">
            <v>22108</v>
          </cell>
          <cell r="I401">
            <v>398</v>
          </cell>
        </row>
        <row r="402">
          <cell r="H402" t="str">
            <v>22109</v>
          </cell>
          <cell r="I402">
            <v>399</v>
          </cell>
        </row>
        <row r="403">
          <cell r="H403" t="str">
            <v>221010</v>
          </cell>
          <cell r="I403">
            <v>400</v>
          </cell>
        </row>
        <row r="404">
          <cell r="H404" t="str">
            <v>221011</v>
          </cell>
          <cell r="I404">
            <v>401</v>
          </cell>
        </row>
        <row r="405">
          <cell r="H405" t="str">
            <v>221012</v>
          </cell>
          <cell r="I405">
            <v>402</v>
          </cell>
        </row>
        <row r="406">
          <cell r="H406" t="str">
            <v>221013</v>
          </cell>
          <cell r="I406">
            <v>403</v>
          </cell>
        </row>
        <row r="407">
          <cell r="H407" t="str">
            <v>221014</v>
          </cell>
          <cell r="I407">
            <v>404</v>
          </cell>
        </row>
        <row r="408">
          <cell r="H408" t="str">
            <v>221015</v>
          </cell>
          <cell r="I408">
            <v>405</v>
          </cell>
        </row>
        <row r="409">
          <cell r="H409" t="str">
            <v>221016</v>
          </cell>
          <cell r="I409">
            <v>406</v>
          </cell>
        </row>
        <row r="410">
          <cell r="H410" t="str">
            <v>221017</v>
          </cell>
          <cell r="I410">
            <v>407</v>
          </cell>
        </row>
        <row r="411">
          <cell r="H411" t="str">
            <v>221018</v>
          </cell>
          <cell r="I411">
            <v>408</v>
          </cell>
        </row>
        <row r="412">
          <cell r="H412" t="str">
            <v>221019</v>
          </cell>
          <cell r="I412">
            <v>409</v>
          </cell>
        </row>
        <row r="413">
          <cell r="H413" t="str">
            <v>221020</v>
          </cell>
          <cell r="I413">
            <v>410</v>
          </cell>
        </row>
        <row r="414">
          <cell r="H414" t="str">
            <v>22201</v>
          </cell>
          <cell r="I414">
            <v>411</v>
          </cell>
        </row>
        <row r="415">
          <cell r="H415" t="str">
            <v>22202</v>
          </cell>
          <cell r="I415">
            <v>412</v>
          </cell>
        </row>
        <row r="416">
          <cell r="H416" t="str">
            <v>22203</v>
          </cell>
          <cell r="I416">
            <v>413</v>
          </cell>
        </row>
        <row r="417">
          <cell r="H417" t="str">
            <v>22204</v>
          </cell>
          <cell r="I417">
            <v>414</v>
          </cell>
        </row>
        <row r="418">
          <cell r="H418" t="str">
            <v>22205</v>
          </cell>
          <cell r="I418">
            <v>415</v>
          </cell>
        </row>
        <row r="419">
          <cell r="H419" t="str">
            <v>22206</v>
          </cell>
          <cell r="I419">
            <v>416</v>
          </cell>
        </row>
        <row r="420">
          <cell r="H420" t="str">
            <v>22207</v>
          </cell>
          <cell r="I420">
            <v>417</v>
          </cell>
        </row>
        <row r="421">
          <cell r="H421" t="str">
            <v>22208</v>
          </cell>
          <cell r="I421">
            <v>418</v>
          </cell>
        </row>
        <row r="422">
          <cell r="H422" t="str">
            <v>22209</v>
          </cell>
          <cell r="I422">
            <v>419</v>
          </cell>
        </row>
        <row r="423">
          <cell r="H423" t="str">
            <v>222010</v>
          </cell>
          <cell r="I423">
            <v>420</v>
          </cell>
        </row>
        <row r="424">
          <cell r="H424" t="str">
            <v>222011</v>
          </cell>
          <cell r="I424">
            <v>421</v>
          </cell>
        </row>
        <row r="425">
          <cell r="H425" t="str">
            <v>222012</v>
          </cell>
          <cell r="I425">
            <v>422</v>
          </cell>
        </row>
        <row r="426">
          <cell r="H426" t="str">
            <v>222013</v>
          </cell>
          <cell r="I426">
            <v>423</v>
          </cell>
        </row>
        <row r="427">
          <cell r="H427" t="str">
            <v>222014</v>
          </cell>
          <cell r="I427">
            <v>424</v>
          </cell>
        </row>
        <row r="428">
          <cell r="H428" t="str">
            <v>222015</v>
          </cell>
          <cell r="I428">
            <v>425</v>
          </cell>
        </row>
        <row r="429">
          <cell r="H429" t="str">
            <v>222016</v>
          </cell>
          <cell r="I429">
            <v>426</v>
          </cell>
        </row>
        <row r="430">
          <cell r="H430" t="str">
            <v>222017</v>
          </cell>
          <cell r="I430">
            <v>427</v>
          </cell>
        </row>
        <row r="431">
          <cell r="H431" t="str">
            <v>222018</v>
          </cell>
          <cell r="I431">
            <v>428</v>
          </cell>
        </row>
        <row r="432">
          <cell r="H432" t="str">
            <v>222019</v>
          </cell>
          <cell r="I432">
            <v>429</v>
          </cell>
        </row>
        <row r="433">
          <cell r="H433" t="str">
            <v>222020</v>
          </cell>
          <cell r="I433">
            <v>430</v>
          </cell>
        </row>
        <row r="434">
          <cell r="H434" t="str">
            <v>22301</v>
          </cell>
          <cell r="I434">
            <v>431</v>
          </cell>
        </row>
        <row r="435">
          <cell r="H435" t="str">
            <v>22302</v>
          </cell>
          <cell r="I435">
            <v>432</v>
          </cell>
        </row>
        <row r="436">
          <cell r="H436" t="str">
            <v>22303</v>
          </cell>
          <cell r="I436">
            <v>433</v>
          </cell>
        </row>
        <row r="437">
          <cell r="H437" t="str">
            <v>22304</v>
          </cell>
          <cell r="I437">
            <v>434</v>
          </cell>
        </row>
        <row r="438">
          <cell r="H438" t="str">
            <v>22305</v>
          </cell>
          <cell r="I438">
            <v>435</v>
          </cell>
        </row>
        <row r="439">
          <cell r="H439" t="str">
            <v>22306</v>
          </cell>
          <cell r="I439">
            <v>436</v>
          </cell>
        </row>
        <row r="440">
          <cell r="H440" t="str">
            <v>22307</v>
          </cell>
          <cell r="I440">
            <v>437</v>
          </cell>
        </row>
        <row r="441">
          <cell r="H441" t="str">
            <v>22308</v>
          </cell>
          <cell r="I441">
            <v>438</v>
          </cell>
        </row>
        <row r="442">
          <cell r="H442" t="str">
            <v>22309</v>
          </cell>
          <cell r="I442">
            <v>439</v>
          </cell>
        </row>
        <row r="443">
          <cell r="H443" t="str">
            <v>223010</v>
          </cell>
          <cell r="I443">
            <v>440</v>
          </cell>
        </row>
        <row r="444">
          <cell r="H444" t="str">
            <v>223011</v>
          </cell>
          <cell r="I444">
            <v>441</v>
          </cell>
        </row>
        <row r="445">
          <cell r="H445" t="str">
            <v>223012</v>
          </cell>
          <cell r="I445">
            <v>442</v>
          </cell>
        </row>
        <row r="446">
          <cell r="H446" t="str">
            <v>223013</v>
          </cell>
          <cell r="I446">
            <v>443</v>
          </cell>
        </row>
        <row r="447">
          <cell r="H447" t="str">
            <v>223014</v>
          </cell>
          <cell r="I447">
            <v>444</v>
          </cell>
        </row>
        <row r="448">
          <cell r="H448" t="str">
            <v>223015</v>
          </cell>
          <cell r="I448">
            <v>445</v>
          </cell>
        </row>
        <row r="449">
          <cell r="H449" t="str">
            <v>223016</v>
          </cell>
          <cell r="I449">
            <v>446</v>
          </cell>
        </row>
        <row r="450">
          <cell r="H450" t="str">
            <v>223017</v>
          </cell>
          <cell r="I450">
            <v>447</v>
          </cell>
        </row>
        <row r="451">
          <cell r="H451" t="str">
            <v>223018</v>
          </cell>
          <cell r="I451">
            <v>448</v>
          </cell>
        </row>
        <row r="452">
          <cell r="H452" t="str">
            <v>223019</v>
          </cell>
          <cell r="I452">
            <v>449</v>
          </cell>
        </row>
        <row r="453">
          <cell r="H453" t="str">
            <v>223020</v>
          </cell>
          <cell r="I453">
            <v>450</v>
          </cell>
        </row>
        <row r="454">
          <cell r="H454" t="str">
            <v>22401</v>
          </cell>
          <cell r="I454">
            <v>451</v>
          </cell>
        </row>
        <row r="455">
          <cell r="H455" t="str">
            <v>22402</v>
          </cell>
          <cell r="I455">
            <v>452</v>
          </cell>
        </row>
        <row r="456">
          <cell r="H456" t="str">
            <v>22403</v>
          </cell>
          <cell r="I456">
            <v>453</v>
          </cell>
        </row>
        <row r="457">
          <cell r="H457" t="str">
            <v>22404</v>
          </cell>
          <cell r="I457">
            <v>454</v>
          </cell>
        </row>
        <row r="458">
          <cell r="H458" t="str">
            <v>22405</v>
          </cell>
          <cell r="I458">
            <v>455</v>
          </cell>
        </row>
        <row r="459">
          <cell r="H459" t="str">
            <v>22406</v>
          </cell>
          <cell r="I459">
            <v>456</v>
          </cell>
        </row>
        <row r="460">
          <cell r="H460" t="str">
            <v>22407</v>
          </cell>
          <cell r="I460">
            <v>457</v>
          </cell>
        </row>
        <row r="461">
          <cell r="H461" t="str">
            <v>22408</v>
          </cell>
          <cell r="I461">
            <v>458</v>
          </cell>
        </row>
        <row r="462">
          <cell r="H462" t="str">
            <v>22409</v>
          </cell>
          <cell r="I462">
            <v>459</v>
          </cell>
        </row>
        <row r="463">
          <cell r="H463" t="str">
            <v>224010</v>
          </cell>
          <cell r="I463">
            <v>460</v>
          </cell>
        </row>
        <row r="464">
          <cell r="H464" t="str">
            <v>224011</v>
          </cell>
          <cell r="I464">
            <v>461</v>
          </cell>
        </row>
        <row r="465">
          <cell r="H465" t="str">
            <v>224012</v>
          </cell>
          <cell r="I465">
            <v>462</v>
          </cell>
        </row>
        <row r="466">
          <cell r="H466" t="str">
            <v>224013</v>
          </cell>
          <cell r="I466">
            <v>463</v>
          </cell>
        </row>
        <row r="467">
          <cell r="H467" t="str">
            <v>224014</v>
          </cell>
          <cell r="I467">
            <v>464</v>
          </cell>
        </row>
        <row r="468">
          <cell r="H468" t="str">
            <v>224015</v>
          </cell>
          <cell r="I468">
            <v>465</v>
          </cell>
        </row>
        <row r="469">
          <cell r="H469" t="str">
            <v>224016</v>
          </cell>
          <cell r="I469">
            <v>466</v>
          </cell>
        </row>
        <row r="470">
          <cell r="H470" t="str">
            <v>224017</v>
          </cell>
          <cell r="I470">
            <v>467</v>
          </cell>
        </row>
        <row r="471">
          <cell r="H471" t="str">
            <v>224018</v>
          </cell>
          <cell r="I471">
            <v>468</v>
          </cell>
        </row>
        <row r="472">
          <cell r="H472" t="str">
            <v>224019</v>
          </cell>
          <cell r="I472">
            <v>469</v>
          </cell>
        </row>
        <row r="473">
          <cell r="H473" t="str">
            <v>224020</v>
          </cell>
          <cell r="I473">
            <v>470</v>
          </cell>
        </row>
        <row r="474">
          <cell r="H474" t="str">
            <v>22501</v>
          </cell>
          <cell r="I474">
            <v>471</v>
          </cell>
        </row>
        <row r="475">
          <cell r="H475" t="str">
            <v>22502</v>
          </cell>
          <cell r="I475">
            <v>472</v>
          </cell>
        </row>
        <row r="476">
          <cell r="H476" t="str">
            <v>22503</v>
          </cell>
          <cell r="I476">
            <v>473</v>
          </cell>
        </row>
        <row r="477">
          <cell r="H477" t="str">
            <v>22504</v>
          </cell>
          <cell r="I477">
            <v>474</v>
          </cell>
        </row>
        <row r="478">
          <cell r="H478" t="str">
            <v>22505</v>
          </cell>
          <cell r="I478">
            <v>475</v>
          </cell>
        </row>
        <row r="479">
          <cell r="H479" t="str">
            <v>22506</v>
          </cell>
          <cell r="I479">
            <v>476</v>
          </cell>
        </row>
        <row r="480">
          <cell r="H480" t="str">
            <v>22507</v>
          </cell>
          <cell r="I480">
            <v>477</v>
          </cell>
        </row>
        <row r="481">
          <cell r="H481" t="str">
            <v>22508</v>
          </cell>
          <cell r="I481">
            <v>478</v>
          </cell>
        </row>
        <row r="482">
          <cell r="H482" t="str">
            <v>22509</v>
          </cell>
          <cell r="I482">
            <v>479</v>
          </cell>
        </row>
        <row r="483">
          <cell r="H483" t="str">
            <v>225010</v>
          </cell>
          <cell r="I483">
            <v>480</v>
          </cell>
        </row>
        <row r="484">
          <cell r="H484" t="str">
            <v>225011</v>
          </cell>
          <cell r="I484">
            <v>481</v>
          </cell>
        </row>
        <row r="485">
          <cell r="H485" t="str">
            <v>225012</v>
          </cell>
          <cell r="I485">
            <v>482</v>
          </cell>
        </row>
        <row r="486">
          <cell r="H486" t="str">
            <v>225013</v>
          </cell>
          <cell r="I486">
            <v>483</v>
          </cell>
        </row>
        <row r="487">
          <cell r="H487" t="str">
            <v>225014</v>
          </cell>
          <cell r="I487">
            <v>484</v>
          </cell>
        </row>
        <row r="488">
          <cell r="H488" t="str">
            <v>225015</v>
          </cell>
          <cell r="I488">
            <v>485</v>
          </cell>
        </row>
        <row r="489">
          <cell r="H489" t="str">
            <v>225016</v>
          </cell>
          <cell r="I489">
            <v>486</v>
          </cell>
        </row>
        <row r="490">
          <cell r="H490" t="str">
            <v>225017</v>
          </cell>
          <cell r="I490">
            <v>487</v>
          </cell>
        </row>
        <row r="491">
          <cell r="H491" t="str">
            <v>225018</v>
          </cell>
          <cell r="I491">
            <v>488</v>
          </cell>
        </row>
        <row r="492">
          <cell r="H492" t="str">
            <v>225019</v>
          </cell>
          <cell r="I492">
            <v>489</v>
          </cell>
        </row>
        <row r="493">
          <cell r="H493" t="str">
            <v>225020</v>
          </cell>
          <cell r="I493">
            <v>490</v>
          </cell>
        </row>
        <row r="494">
          <cell r="H494" t="str">
            <v>22601</v>
          </cell>
          <cell r="I494">
            <v>491</v>
          </cell>
        </row>
        <row r="495">
          <cell r="H495" t="str">
            <v>22602</v>
          </cell>
          <cell r="I495">
            <v>492</v>
          </cell>
        </row>
        <row r="496">
          <cell r="H496" t="str">
            <v>22603</v>
          </cell>
          <cell r="I496">
            <v>493</v>
          </cell>
        </row>
        <row r="497">
          <cell r="H497" t="str">
            <v>22604</v>
          </cell>
          <cell r="I497">
            <v>494</v>
          </cell>
        </row>
        <row r="498">
          <cell r="H498" t="str">
            <v>22605</v>
          </cell>
          <cell r="I498">
            <v>495</v>
          </cell>
        </row>
        <row r="499">
          <cell r="H499" t="str">
            <v>22606</v>
          </cell>
          <cell r="I499">
            <v>496</v>
          </cell>
        </row>
        <row r="500">
          <cell r="H500" t="str">
            <v>22607</v>
          </cell>
          <cell r="I500">
            <v>497</v>
          </cell>
        </row>
        <row r="501">
          <cell r="H501" t="str">
            <v>22608</v>
          </cell>
          <cell r="I501">
            <v>498</v>
          </cell>
        </row>
        <row r="502">
          <cell r="H502" t="str">
            <v>22609</v>
          </cell>
          <cell r="I502">
            <v>499</v>
          </cell>
        </row>
        <row r="503">
          <cell r="H503" t="str">
            <v>226010</v>
          </cell>
          <cell r="I503">
            <v>500</v>
          </cell>
        </row>
        <row r="504">
          <cell r="H504" t="str">
            <v>226011</v>
          </cell>
          <cell r="I504">
            <v>501</v>
          </cell>
        </row>
        <row r="505">
          <cell r="H505" t="str">
            <v>226012</v>
          </cell>
          <cell r="I505">
            <v>502</v>
          </cell>
        </row>
        <row r="506">
          <cell r="H506" t="str">
            <v>226013</v>
          </cell>
          <cell r="I506">
            <v>503</v>
          </cell>
        </row>
        <row r="507">
          <cell r="H507" t="str">
            <v>226014</v>
          </cell>
          <cell r="I507">
            <v>504</v>
          </cell>
        </row>
        <row r="508">
          <cell r="H508" t="str">
            <v>226015</v>
          </cell>
          <cell r="I508">
            <v>505</v>
          </cell>
        </row>
        <row r="509">
          <cell r="H509" t="str">
            <v>226016</v>
          </cell>
          <cell r="I509">
            <v>506</v>
          </cell>
        </row>
        <row r="510">
          <cell r="H510" t="str">
            <v>226017</v>
          </cell>
          <cell r="I510">
            <v>507</v>
          </cell>
        </row>
        <row r="511">
          <cell r="H511" t="str">
            <v>226018</v>
          </cell>
          <cell r="I511">
            <v>508</v>
          </cell>
        </row>
        <row r="512">
          <cell r="H512" t="str">
            <v>226019</v>
          </cell>
          <cell r="I512">
            <v>509</v>
          </cell>
        </row>
        <row r="513">
          <cell r="H513" t="str">
            <v>226020</v>
          </cell>
          <cell r="I513">
            <v>510</v>
          </cell>
        </row>
        <row r="514">
          <cell r="H514" t="str">
            <v>23101</v>
          </cell>
          <cell r="I514">
            <v>511</v>
          </cell>
        </row>
        <row r="515">
          <cell r="H515" t="str">
            <v>23102</v>
          </cell>
          <cell r="I515">
            <v>512</v>
          </cell>
        </row>
        <row r="516">
          <cell r="H516" t="str">
            <v>23103</v>
          </cell>
          <cell r="I516">
            <v>513</v>
          </cell>
        </row>
        <row r="517">
          <cell r="H517" t="str">
            <v>23104</v>
          </cell>
          <cell r="I517">
            <v>514</v>
          </cell>
        </row>
        <row r="518">
          <cell r="H518" t="str">
            <v>23105</v>
          </cell>
          <cell r="I518">
            <v>515</v>
          </cell>
        </row>
        <row r="519">
          <cell r="H519" t="str">
            <v>23106</v>
          </cell>
          <cell r="I519">
            <v>516</v>
          </cell>
        </row>
        <row r="520">
          <cell r="H520" t="str">
            <v>23107</v>
          </cell>
          <cell r="I520">
            <v>517</v>
          </cell>
        </row>
        <row r="521">
          <cell r="H521" t="str">
            <v>23108</v>
          </cell>
          <cell r="I521">
            <v>518</v>
          </cell>
        </row>
        <row r="522">
          <cell r="H522" t="str">
            <v>23109</v>
          </cell>
          <cell r="I522">
            <v>519</v>
          </cell>
        </row>
        <row r="523">
          <cell r="H523" t="str">
            <v>231010</v>
          </cell>
          <cell r="I523">
            <v>520</v>
          </cell>
        </row>
        <row r="524">
          <cell r="H524" t="str">
            <v>231011</v>
          </cell>
          <cell r="I524">
            <v>521</v>
          </cell>
        </row>
        <row r="525">
          <cell r="H525" t="str">
            <v>231012</v>
          </cell>
          <cell r="I525">
            <v>522</v>
          </cell>
        </row>
        <row r="526">
          <cell r="H526" t="str">
            <v>231013</v>
          </cell>
          <cell r="I526">
            <v>523</v>
          </cell>
        </row>
        <row r="527">
          <cell r="H527" t="str">
            <v>231014</v>
          </cell>
          <cell r="I527">
            <v>524</v>
          </cell>
        </row>
        <row r="528">
          <cell r="H528" t="str">
            <v>231015</v>
          </cell>
          <cell r="I528">
            <v>525</v>
          </cell>
        </row>
        <row r="529">
          <cell r="H529" t="str">
            <v>231016</v>
          </cell>
          <cell r="I529">
            <v>526</v>
          </cell>
        </row>
        <row r="530">
          <cell r="H530" t="str">
            <v>231017</v>
          </cell>
          <cell r="I530">
            <v>527</v>
          </cell>
        </row>
        <row r="531">
          <cell r="H531" t="str">
            <v>231018</v>
          </cell>
          <cell r="I531">
            <v>528</v>
          </cell>
        </row>
        <row r="532">
          <cell r="H532" t="str">
            <v>231019</v>
          </cell>
          <cell r="I532">
            <v>529</v>
          </cell>
        </row>
        <row r="533">
          <cell r="H533" t="str">
            <v>231020</v>
          </cell>
          <cell r="I533">
            <v>530</v>
          </cell>
        </row>
        <row r="534">
          <cell r="H534" t="str">
            <v>23201</v>
          </cell>
          <cell r="I534">
            <v>531</v>
          </cell>
        </row>
        <row r="535">
          <cell r="H535" t="str">
            <v>23202</v>
          </cell>
          <cell r="I535">
            <v>532</v>
          </cell>
        </row>
        <row r="536">
          <cell r="H536" t="str">
            <v>23203</v>
          </cell>
          <cell r="I536">
            <v>533</v>
          </cell>
        </row>
        <row r="537">
          <cell r="H537" t="str">
            <v>23204</v>
          </cell>
          <cell r="I537">
            <v>534</v>
          </cell>
        </row>
        <row r="538">
          <cell r="H538" t="str">
            <v>23205</v>
          </cell>
          <cell r="I538">
            <v>535</v>
          </cell>
        </row>
        <row r="539">
          <cell r="H539" t="str">
            <v>23206</v>
          </cell>
          <cell r="I539">
            <v>536</v>
          </cell>
        </row>
        <row r="540">
          <cell r="H540" t="str">
            <v>23207</v>
          </cell>
          <cell r="I540">
            <v>537</v>
          </cell>
        </row>
        <row r="541">
          <cell r="H541" t="str">
            <v>23208</v>
          </cell>
          <cell r="I541">
            <v>538</v>
          </cell>
        </row>
        <row r="542">
          <cell r="H542" t="str">
            <v>23209</v>
          </cell>
          <cell r="I542">
            <v>539</v>
          </cell>
        </row>
        <row r="543">
          <cell r="H543" t="str">
            <v>232010</v>
          </cell>
          <cell r="I543">
            <v>540</v>
          </cell>
        </row>
        <row r="544">
          <cell r="H544" t="str">
            <v>232011</v>
          </cell>
          <cell r="I544">
            <v>541</v>
          </cell>
        </row>
        <row r="545">
          <cell r="H545" t="str">
            <v>232012</v>
          </cell>
          <cell r="I545">
            <v>542</v>
          </cell>
        </row>
        <row r="546">
          <cell r="H546" t="str">
            <v>232013</v>
          </cell>
          <cell r="I546">
            <v>543</v>
          </cell>
        </row>
        <row r="547">
          <cell r="H547" t="str">
            <v>232014</v>
          </cell>
          <cell r="I547">
            <v>544</v>
          </cell>
        </row>
        <row r="548">
          <cell r="H548" t="str">
            <v>232015</v>
          </cell>
          <cell r="I548">
            <v>545</v>
          </cell>
        </row>
        <row r="549">
          <cell r="H549" t="str">
            <v>232016</v>
          </cell>
          <cell r="I549">
            <v>546</v>
          </cell>
        </row>
        <row r="550">
          <cell r="H550" t="str">
            <v>232017</v>
          </cell>
          <cell r="I550">
            <v>547</v>
          </cell>
        </row>
        <row r="551">
          <cell r="H551" t="str">
            <v>232018</v>
          </cell>
          <cell r="I551">
            <v>548</v>
          </cell>
        </row>
        <row r="552">
          <cell r="H552" t="str">
            <v>232019</v>
          </cell>
          <cell r="I552">
            <v>549</v>
          </cell>
        </row>
        <row r="553">
          <cell r="H553" t="str">
            <v>232020</v>
          </cell>
          <cell r="I553">
            <v>550</v>
          </cell>
        </row>
        <row r="554">
          <cell r="H554" t="str">
            <v>23301</v>
          </cell>
          <cell r="I554">
            <v>551</v>
          </cell>
        </row>
        <row r="555">
          <cell r="H555" t="str">
            <v>23302</v>
          </cell>
          <cell r="I555">
            <v>552</v>
          </cell>
        </row>
        <row r="556">
          <cell r="H556" t="str">
            <v>23303</v>
          </cell>
          <cell r="I556">
            <v>553</v>
          </cell>
        </row>
        <row r="557">
          <cell r="H557" t="str">
            <v>23304</v>
          </cell>
          <cell r="I557">
            <v>554</v>
          </cell>
        </row>
        <row r="558">
          <cell r="H558" t="str">
            <v>23305</v>
          </cell>
          <cell r="I558">
            <v>555</v>
          </cell>
        </row>
        <row r="559">
          <cell r="H559" t="str">
            <v>23306</v>
          </cell>
          <cell r="I559">
            <v>556</v>
          </cell>
        </row>
        <row r="560">
          <cell r="H560" t="str">
            <v>23307</v>
          </cell>
          <cell r="I560">
            <v>557</v>
          </cell>
        </row>
        <row r="561">
          <cell r="H561" t="str">
            <v>23308</v>
          </cell>
          <cell r="I561">
            <v>558</v>
          </cell>
        </row>
        <row r="562">
          <cell r="H562" t="str">
            <v>23309</v>
          </cell>
          <cell r="I562">
            <v>559</v>
          </cell>
        </row>
        <row r="563">
          <cell r="H563" t="str">
            <v>233010</v>
          </cell>
          <cell r="I563">
            <v>560</v>
          </cell>
        </row>
        <row r="564">
          <cell r="H564" t="str">
            <v>233011</v>
          </cell>
          <cell r="I564">
            <v>561</v>
          </cell>
        </row>
        <row r="565">
          <cell r="H565" t="str">
            <v>233012</v>
          </cell>
          <cell r="I565">
            <v>562</v>
          </cell>
        </row>
        <row r="566">
          <cell r="H566" t="str">
            <v>233013</v>
          </cell>
          <cell r="I566">
            <v>563</v>
          </cell>
        </row>
        <row r="567">
          <cell r="H567" t="str">
            <v>233014</v>
          </cell>
          <cell r="I567">
            <v>564</v>
          </cell>
        </row>
        <row r="568">
          <cell r="H568" t="str">
            <v>233015</v>
          </cell>
          <cell r="I568">
            <v>565</v>
          </cell>
        </row>
        <row r="569">
          <cell r="H569" t="str">
            <v>233016</v>
          </cell>
          <cell r="I569">
            <v>566</v>
          </cell>
        </row>
        <row r="570">
          <cell r="H570" t="str">
            <v>233017</v>
          </cell>
          <cell r="I570">
            <v>567</v>
          </cell>
        </row>
        <row r="571">
          <cell r="H571" t="str">
            <v>233018</v>
          </cell>
          <cell r="I571">
            <v>568</v>
          </cell>
        </row>
        <row r="572">
          <cell r="H572" t="str">
            <v>233019</v>
          </cell>
          <cell r="I572">
            <v>569</v>
          </cell>
        </row>
        <row r="573">
          <cell r="H573" t="str">
            <v>233020</v>
          </cell>
          <cell r="I573">
            <v>570</v>
          </cell>
        </row>
        <row r="574">
          <cell r="H574" t="str">
            <v>23401</v>
          </cell>
          <cell r="I574">
            <v>571</v>
          </cell>
        </row>
        <row r="575">
          <cell r="H575" t="str">
            <v>23402</v>
          </cell>
          <cell r="I575">
            <v>572</v>
          </cell>
        </row>
        <row r="576">
          <cell r="H576" t="str">
            <v>23403</v>
          </cell>
          <cell r="I576">
            <v>573</v>
          </cell>
        </row>
        <row r="577">
          <cell r="H577" t="str">
            <v>23404</v>
          </cell>
          <cell r="I577">
            <v>574</v>
          </cell>
        </row>
        <row r="578">
          <cell r="H578" t="str">
            <v>23405</v>
          </cell>
          <cell r="I578">
            <v>575</v>
          </cell>
        </row>
        <row r="579">
          <cell r="H579" t="str">
            <v>23406</v>
          </cell>
          <cell r="I579">
            <v>576</v>
          </cell>
        </row>
        <row r="580">
          <cell r="H580" t="str">
            <v>23407</v>
          </cell>
          <cell r="I580">
            <v>577</v>
          </cell>
        </row>
        <row r="581">
          <cell r="H581" t="str">
            <v>23408</v>
          </cell>
          <cell r="I581">
            <v>578</v>
          </cell>
        </row>
        <row r="582">
          <cell r="H582" t="str">
            <v>23409</v>
          </cell>
          <cell r="I582">
            <v>579</v>
          </cell>
        </row>
        <row r="583">
          <cell r="H583" t="str">
            <v>234010</v>
          </cell>
          <cell r="I583">
            <v>580</v>
          </cell>
        </row>
        <row r="584">
          <cell r="H584" t="str">
            <v>234011</v>
          </cell>
          <cell r="I584">
            <v>581</v>
          </cell>
        </row>
        <row r="585">
          <cell r="H585" t="str">
            <v>234012</v>
          </cell>
          <cell r="I585">
            <v>582</v>
          </cell>
        </row>
        <row r="586">
          <cell r="H586" t="str">
            <v>234013</v>
          </cell>
          <cell r="I586">
            <v>583</v>
          </cell>
        </row>
        <row r="587">
          <cell r="H587" t="str">
            <v>234014</v>
          </cell>
          <cell r="I587">
            <v>584</v>
          </cell>
        </row>
        <row r="588">
          <cell r="H588" t="str">
            <v>234015</v>
          </cell>
          <cell r="I588">
            <v>585</v>
          </cell>
        </row>
        <row r="589">
          <cell r="H589" t="str">
            <v>234016</v>
          </cell>
          <cell r="I589">
            <v>586</v>
          </cell>
        </row>
        <row r="590">
          <cell r="H590" t="str">
            <v>234017</v>
          </cell>
          <cell r="I590">
            <v>587</v>
          </cell>
        </row>
        <row r="591">
          <cell r="H591" t="str">
            <v>234018</v>
          </cell>
          <cell r="I591">
            <v>588</v>
          </cell>
        </row>
        <row r="592">
          <cell r="H592" t="str">
            <v>234019</v>
          </cell>
          <cell r="I592">
            <v>589</v>
          </cell>
        </row>
        <row r="593">
          <cell r="H593" t="str">
            <v>234020</v>
          </cell>
          <cell r="I593">
            <v>590</v>
          </cell>
        </row>
        <row r="594">
          <cell r="H594" t="str">
            <v>23501</v>
          </cell>
          <cell r="I594">
            <v>591</v>
          </cell>
        </row>
        <row r="595">
          <cell r="H595" t="str">
            <v>23502</v>
          </cell>
          <cell r="I595">
            <v>592</v>
          </cell>
        </row>
        <row r="596">
          <cell r="H596" t="str">
            <v>23503</v>
          </cell>
          <cell r="I596">
            <v>593</v>
          </cell>
        </row>
        <row r="597">
          <cell r="H597" t="str">
            <v>23504</v>
          </cell>
          <cell r="I597">
            <v>594</v>
          </cell>
        </row>
        <row r="598">
          <cell r="H598" t="str">
            <v>23505</v>
          </cell>
          <cell r="I598">
            <v>595</v>
          </cell>
        </row>
        <row r="599">
          <cell r="H599" t="str">
            <v>23506</v>
          </cell>
          <cell r="I599">
            <v>596</v>
          </cell>
        </row>
        <row r="600">
          <cell r="H600" t="str">
            <v>23507</v>
          </cell>
          <cell r="I600">
            <v>597</v>
          </cell>
        </row>
        <row r="601">
          <cell r="H601" t="str">
            <v>23508</v>
          </cell>
          <cell r="I601">
            <v>598</v>
          </cell>
        </row>
        <row r="602">
          <cell r="H602" t="str">
            <v>23509</v>
          </cell>
          <cell r="I602">
            <v>599</v>
          </cell>
        </row>
        <row r="603">
          <cell r="H603" t="str">
            <v>235010</v>
          </cell>
          <cell r="I603">
            <v>600</v>
          </cell>
        </row>
        <row r="604">
          <cell r="H604" t="str">
            <v>235011</v>
          </cell>
          <cell r="I604">
            <v>601</v>
          </cell>
        </row>
        <row r="605">
          <cell r="H605" t="str">
            <v>235012</v>
          </cell>
          <cell r="I605">
            <v>602</v>
          </cell>
        </row>
        <row r="606">
          <cell r="H606" t="str">
            <v>235013</v>
          </cell>
          <cell r="I606">
            <v>603</v>
          </cell>
        </row>
        <row r="607">
          <cell r="H607" t="str">
            <v>235014</v>
          </cell>
          <cell r="I607">
            <v>604</v>
          </cell>
        </row>
        <row r="608">
          <cell r="H608" t="str">
            <v>235015</v>
          </cell>
          <cell r="I608">
            <v>605</v>
          </cell>
        </row>
        <row r="609">
          <cell r="H609" t="str">
            <v>235016</v>
          </cell>
          <cell r="I609">
            <v>606</v>
          </cell>
        </row>
        <row r="610">
          <cell r="H610" t="str">
            <v>235017</v>
          </cell>
          <cell r="I610">
            <v>607</v>
          </cell>
        </row>
        <row r="611">
          <cell r="H611" t="str">
            <v>235018</v>
          </cell>
          <cell r="I611">
            <v>608</v>
          </cell>
        </row>
        <row r="612">
          <cell r="H612" t="str">
            <v>235019</v>
          </cell>
          <cell r="I612">
            <v>609</v>
          </cell>
        </row>
        <row r="613">
          <cell r="H613" t="str">
            <v>235020</v>
          </cell>
          <cell r="I613">
            <v>610</v>
          </cell>
        </row>
        <row r="614">
          <cell r="H614" t="str">
            <v>23601</v>
          </cell>
          <cell r="I614">
            <v>611</v>
          </cell>
        </row>
        <row r="615">
          <cell r="H615" t="str">
            <v>23602</v>
          </cell>
          <cell r="I615">
            <v>612</v>
          </cell>
        </row>
        <row r="616">
          <cell r="H616" t="str">
            <v>23603</v>
          </cell>
          <cell r="I616">
            <v>613</v>
          </cell>
        </row>
        <row r="617">
          <cell r="H617" t="str">
            <v>23604</v>
          </cell>
          <cell r="I617">
            <v>614</v>
          </cell>
        </row>
        <row r="618">
          <cell r="H618" t="str">
            <v>23605</v>
          </cell>
          <cell r="I618">
            <v>615</v>
          </cell>
        </row>
        <row r="619">
          <cell r="H619" t="str">
            <v>23606</v>
          </cell>
          <cell r="I619">
            <v>616</v>
          </cell>
        </row>
        <row r="620">
          <cell r="H620" t="str">
            <v>23607</v>
          </cell>
          <cell r="I620">
            <v>617</v>
          </cell>
        </row>
        <row r="621">
          <cell r="H621" t="str">
            <v>23608</v>
          </cell>
          <cell r="I621">
            <v>618</v>
          </cell>
        </row>
        <row r="622">
          <cell r="H622" t="str">
            <v>23609</v>
          </cell>
          <cell r="I622">
            <v>619</v>
          </cell>
        </row>
        <row r="623">
          <cell r="H623" t="str">
            <v>236010</v>
          </cell>
          <cell r="I623">
            <v>620</v>
          </cell>
        </row>
        <row r="624">
          <cell r="H624" t="str">
            <v>236011</v>
          </cell>
          <cell r="I624">
            <v>621</v>
          </cell>
        </row>
        <row r="625">
          <cell r="H625" t="str">
            <v>236012</v>
          </cell>
          <cell r="I625">
            <v>622</v>
          </cell>
        </row>
        <row r="626">
          <cell r="H626" t="str">
            <v>236013</v>
          </cell>
          <cell r="I626">
            <v>623</v>
          </cell>
        </row>
        <row r="627">
          <cell r="H627" t="str">
            <v>236014</v>
          </cell>
          <cell r="I627">
            <v>624</v>
          </cell>
        </row>
        <row r="628">
          <cell r="H628" t="str">
            <v>236015</v>
          </cell>
          <cell r="I628">
            <v>625</v>
          </cell>
        </row>
        <row r="629">
          <cell r="H629" t="str">
            <v>236016</v>
          </cell>
          <cell r="I629">
            <v>626</v>
          </cell>
        </row>
        <row r="630">
          <cell r="H630" t="str">
            <v>236017</v>
          </cell>
          <cell r="I630">
            <v>627</v>
          </cell>
        </row>
        <row r="631">
          <cell r="H631" t="str">
            <v>236018</v>
          </cell>
          <cell r="I631">
            <v>628</v>
          </cell>
        </row>
        <row r="632">
          <cell r="H632" t="str">
            <v>236019</v>
          </cell>
          <cell r="I632">
            <v>629</v>
          </cell>
        </row>
        <row r="633">
          <cell r="H633" t="str">
            <v>236020</v>
          </cell>
          <cell r="I633">
            <v>630</v>
          </cell>
        </row>
        <row r="634">
          <cell r="H634" t="str">
            <v>31101</v>
          </cell>
          <cell r="I634">
            <v>631</v>
          </cell>
        </row>
        <row r="635">
          <cell r="H635" t="str">
            <v>31102</v>
          </cell>
          <cell r="I635">
            <v>632</v>
          </cell>
        </row>
        <row r="636">
          <cell r="H636" t="str">
            <v>31103</v>
          </cell>
          <cell r="I636">
            <v>633</v>
          </cell>
        </row>
        <row r="637">
          <cell r="H637" t="str">
            <v>31104</v>
          </cell>
          <cell r="I637">
            <v>634</v>
          </cell>
        </row>
        <row r="638">
          <cell r="H638" t="str">
            <v>31105</v>
          </cell>
          <cell r="I638">
            <v>635</v>
          </cell>
        </row>
        <row r="639">
          <cell r="H639" t="str">
            <v>31106</v>
          </cell>
          <cell r="I639">
            <v>636</v>
          </cell>
        </row>
        <row r="640">
          <cell r="H640" t="str">
            <v>31107</v>
          </cell>
          <cell r="I640">
            <v>637</v>
          </cell>
        </row>
        <row r="641">
          <cell r="H641" t="str">
            <v>31108</v>
          </cell>
          <cell r="I641">
            <v>638</v>
          </cell>
        </row>
        <row r="642">
          <cell r="H642" t="str">
            <v>31109</v>
          </cell>
          <cell r="I642">
            <v>639</v>
          </cell>
        </row>
        <row r="643">
          <cell r="H643" t="str">
            <v>311010</v>
          </cell>
          <cell r="I643">
            <v>640</v>
          </cell>
        </row>
        <row r="644">
          <cell r="H644" t="str">
            <v>311011</v>
          </cell>
          <cell r="I644">
            <v>641</v>
          </cell>
        </row>
        <row r="645">
          <cell r="H645" t="str">
            <v>311012</v>
          </cell>
          <cell r="I645">
            <v>642</v>
          </cell>
        </row>
        <row r="646">
          <cell r="H646" t="str">
            <v>311013</v>
          </cell>
          <cell r="I646">
            <v>643</v>
          </cell>
        </row>
        <row r="647">
          <cell r="H647" t="str">
            <v>311014</v>
          </cell>
          <cell r="I647">
            <v>644</v>
          </cell>
        </row>
        <row r="648">
          <cell r="H648" t="str">
            <v>311015</v>
          </cell>
          <cell r="I648">
            <v>645</v>
          </cell>
        </row>
        <row r="649">
          <cell r="H649" t="str">
            <v>311016</v>
          </cell>
          <cell r="I649">
            <v>646</v>
          </cell>
        </row>
        <row r="650">
          <cell r="H650" t="str">
            <v>311017</v>
          </cell>
          <cell r="I650">
            <v>647</v>
          </cell>
        </row>
        <row r="651">
          <cell r="H651" t="str">
            <v>311018</v>
          </cell>
          <cell r="I651">
            <v>648</v>
          </cell>
        </row>
        <row r="652">
          <cell r="H652" t="str">
            <v>311019</v>
          </cell>
          <cell r="I652">
            <v>649</v>
          </cell>
        </row>
        <row r="653">
          <cell r="H653" t="str">
            <v>311020</v>
          </cell>
          <cell r="I653">
            <v>650</v>
          </cell>
        </row>
        <row r="654">
          <cell r="H654" t="str">
            <v>311021</v>
          </cell>
          <cell r="I654">
            <v>651</v>
          </cell>
        </row>
        <row r="655">
          <cell r="H655" t="str">
            <v>311022</v>
          </cell>
          <cell r="I655">
            <v>652</v>
          </cell>
        </row>
        <row r="656">
          <cell r="H656" t="str">
            <v>311023</v>
          </cell>
          <cell r="I656">
            <v>653</v>
          </cell>
        </row>
        <row r="657">
          <cell r="H657" t="str">
            <v>311024</v>
          </cell>
          <cell r="I657">
            <v>654</v>
          </cell>
        </row>
        <row r="658">
          <cell r="H658" t="str">
            <v>311025</v>
          </cell>
          <cell r="I658">
            <v>655</v>
          </cell>
        </row>
        <row r="659">
          <cell r="H659" t="str">
            <v>31201</v>
          </cell>
          <cell r="I659">
            <v>656</v>
          </cell>
        </row>
        <row r="660">
          <cell r="H660" t="str">
            <v>31202</v>
          </cell>
          <cell r="I660">
            <v>657</v>
          </cell>
        </row>
        <row r="661">
          <cell r="H661" t="str">
            <v>31203</v>
          </cell>
          <cell r="I661">
            <v>658</v>
          </cell>
        </row>
        <row r="662">
          <cell r="H662" t="str">
            <v>31204</v>
          </cell>
          <cell r="I662">
            <v>659</v>
          </cell>
        </row>
        <row r="663">
          <cell r="H663" t="str">
            <v>31205</v>
          </cell>
          <cell r="I663">
            <v>660</v>
          </cell>
        </row>
        <row r="664">
          <cell r="H664" t="str">
            <v>31206</v>
          </cell>
          <cell r="I664">
            <v>661</v>
          </cell>
        </row>
        <row r="665">
          <cell r="H665" t="str">
            <v>31207</v>
          </cell>
          <cell r="I665">
            <v>662</v>
          </cell>
        </row>
        <row r="666">
          <cell r="H666" t="str">
            <v>31208</v>
          </cell>
          <cell r="I666">
            <v>663</v>
          </cell>
        </row>
        <row r="667">
          <cell r="H667" t="str">
            <v>31209</v>
          </cell>
          <cell r="I667">
            <v>664</v>
          </cell>
        </row>
        <row r="668">
          <cell r="H668" t="str">
            <v>312010</v>
          </cell>
          <cell r="I668">
            <v>665</v>
          </cell>
        </row>
        <row r="669">
          <cell r="H669" t="str">
            <v>312011</v>
          </cell>
          <cell r="I669">
            <v>666</v>
          </cell>
        </row>
        <row r="670">
          <cell r="H670" t="str">
            <v>312012</v>
          </cell>
          <cell r="I670">
            <v>667</v>
          </cell>
        </row>
        <row r="671">
          <cell r="H671" t="str">
            <v>312013</v>
          </cell>
          <cell r="I671">
            <v>668</v>
          </cell>
        </row>
        <row r="672">
          <cell r="H672" t="str">
            <v>312014</v>
          </cell>
          <cell r="I672">
            <v>669</v>
          </cell>
        </row>
        <row r="673">
          <cell r="H673" t="str">
            <v>312015</v>
          </cell>
          <cell r="I673">
            <v>670</v>
          </cell>
        </row>
        <row r="674">
          <cell r="H674" t="str">
            <v>312016</v>
          </cell>
          <cell r="I674">
            <v>671</v>
          </cell>
        </row>
        <row r="675">
          <cell r="H675" t="str">
            <v>312017</v>
          </cell>
          <cell r="I675">
            <v>672</v>
          </cell>
        </row>
        <row r="676">
          <cell r="H676" t="str">
            <v>312018</v>
          </cell>
          <cell r="I676">
            <v>673</v>
          </cell>
        </row>
        <row r="677">
          <cell r="H677" t="str">
            <v>312019</v>
          </cell>
          <cell r="I677">
            <v>674</v>
          </cell>
        </row>
        <row r="678">
          <cell r="H678" t="str">
            <v>312020</v>
          </cell>
          <cell r="I678">
            <v>675</v>
          </cell>
        </row>
        <row r="679">
          <cell r="H679" t="str">
            <v>312021</v>
          </cell>
          <cell r="I679">
            <v>676</v>
          </cell>
        </row>
        <row r="680">
          <cell r="H680" t="str">
            <v>312022</v>
          </cell>
          <cell r="I680">
            <v>677</v>
          </cell>
        </row>
        <row r="681">
          <cell r="H681" t="str">
            <v>312023</v>
          </cell>
          <cell r="I681">
            <v>678</v>
          </cell>
        </row>
        <row r="682">
          <cell r="H682" t="str">
            <v>312024</v>
          </cell>
          <cell r="I682">
            <v>679</v>
          </cell>
        </row>
        <row r="683">
          <cell r="H683" t="str">
            <v>312025</v>
          </cell>
          <cell r="I683">
            <v>680</v>
          </cell>
        </row>
        <row r="684">
          <cell r="H684" t="str">
            <v>31301</v>
          </cell>
          <cell r="I684">
            <v>681</v>
          </cell>
        </row>
        <row r="685">
          <cell r="H685" t="str">
            <v>31302</v>
          </cell>
          <cell r="I685">
            <v>682</v>
          </cell>
        </row>
        <row r="686">
          <cell r="H686" t="str">
            <v>31303</v>
          </cell>
          <cell r="I686">
            <v>683</v>
          </cell>
        </row>
        <row r="687">
          <cell r="H687" t="str">
            <v>31304</v>
          </cell>
          <cell r="I687">
            <v>684</v>
          </cell>
        </row>
        <row r="688">
          <cell r="H688" t="str">
            <v>31305</v>
          </cell>
          <cell r="I688">
            <v>685</v>
          </cell>
        </row>
        <row r="689">
          <cell r="H689" t="str">
            <v>31306</v>
          </cell>
          <cell r="I689">
            <v>686</v>
          </cell>
        </row>
        <row r="690">
          <cell r="H690" t="str">
            <v>31307</v>
          </cell>
          <cell r="I690">
            <v>687</v>
          </cell>
        </row>
        <row r="691">
          <cell r="H691" t="str">
            <v>31308</v>
          </cell>
          <cell r="I691">
            <v>688</v>
          </cell>
        </row>
        <row r="692">
          <cell r="H692" t="str">
            <v>31309</v>
          </cell>
          <cell r="I692">
            <v>689</v>
          </cell>
        </row>
        <row r="693">
          <cell r="H693" t="str">
            <v>313010</v>
          </cell>
          <cell r="I693">
            <v>690</v>
          </cell>
        </row>
        <row r="694">
          <cell r="H694" t="str">
            <v>313011</v>
          </cell>
          <cell r="I694">
            <v>691</v>
          </cell>
        </row>
        <row r="695">
          <cell r="H695" t="str">
            <v>313012</v>
          </cell>
          <cell r="I695">
            <v>692</v>
          </cell>
        </row>
        <row r="696">
          <cell r="H696" t="str">
            <v>313013</v>
          </cell>
          <cell r="I696">
            <v>693</v>
          </cell>
        </row>
        <row r="697">
          <cell r="H697" t="str">
            <v>313014</v>
          </cell>
          <cell r="I697">
            <v>694</v>
          </cell>
        </row>
        <row r="698">
          <cell r="H698" t="str">
            <v>313015</v>
          </cell>
          <cell r="I698">
            <v>695</v>
          </cell>
        </row>
        <row r="699">
          <cell r="H699" t="str">
            <v>313016</v>
          </cell>
          <cell r="I699">
            <v>696</v>
          </cell>
        </row>
        <row r="700">
          <cell r="H700" t="str">
            <v>313017</v>
          </cell>
          <cell r="I700">
            <v>697</v>
          </cell>
        </row>
        <row r="701">
          <cell r="H701" t="str">
            <v>313018</v>
          </cell>
          <cell r="I701">
            <v>698</v>
          </cell>
        </row>
        <row r="702">
          <cell r="H702" t="str">
            <v>313019</v>
          </cell>
          <cell r="I702">
            <v>699</v>
          </cell>
        </row>
        <row r="703">
          <cell r="H703" t="str">
            <v>313020</v>
          </cell>
          <cell r="I703">
            <v>700</v>
          </cell>
        </row>
        <row r="704">
          <cell r="H704" t="str">
            <v>313021</v>
          </cell>
          <cell r="I704">
            <v>701</v>
          </cell>
        </row>
        <row r="705">
          <cell r="H705" t="str">
            <v>313022</v>
          </cell>
          <cell r="I705">
            <v>702</v>
          </cell>
        </row>
        <row r="706">
          <cell r="H706" t="str">
            <v>313023</v>
          </cell>
          <cell r="I706">
            <v>703</v>
          </cell>
        </row>
        <row r="707">
          <cell r="H707" t="str">
            <v>313024</v>
          </cell>
          <cell r="I707">
            <v>704</v>
          </cell>
        </row>
        <row r="708">
          <cell r="H708" t="str">
            <v>313025</v>
          </cell>
          <cell r="I708">
            <v>705</v>
          </cell>
        </row>
        <row r="709">
          <cell r="H709" t="str">
            <v>31401</v>
          </cell>
          <cell r="I709">
            <v>706</v>
          </cell>
        </row>
        <row r="710">
          <cell r="H710" t="str">
            <v>31402</v>
          </cell>
          <cell r="I710">
            <v>707</v>
          </cell>
        </row>
        <row r="711">
          <cell r="H711" t="str">
            <v>31403</v>
          </cell>
          <cell r="I711">
            <v>708</v>
          </cell>
        </row>
        <row r="712">
          <cell r="H712" t="str">
            <v>31404</v>
          </cell>
          <cell r="I712">
            <v>709</v>
          </cell>
        </row>
        <row r="713">
          <cell r="H713" t="str">
            <v>31405</v>
          </cell>
          <cell r="I713">
            <v>710</v>
          </cell>
        </row>
        <row r="714">
          <cell r="H714" t="str">
            <v>31406</v>
          </cell>
          <cell r="I714">
            <v>711</v>
          </cell>
        </row>
        <row r="715">
          <cell r="H715" t="str">
            <v>31407</v>
          </cell>
          <cell r="I715">
            <v>712</v>
          </cell>
        </row>
        <row r="716">
          <cell r="H716" t="str">
            <v>31408</v>
          </cell>
          <cell r="I716">
            <v>713</v>
          </cell>
        </row>
        <row r="717">
          <cell r="H717" t="str">
            <v>31409</v>
          </cell>
          <cell r="I717">
            <v>714</v>
          </cell>
        </row>
        <row r="718">
          <cell r="H718" t="str">
            <v>314010</v>
          </cell>
          <cell r="I718">
            <v>715</v>
          </cell>
        </row>
        <row r="719">
          <cell r="H719" t="str">
            <v>314011</v>
          </cell>
          <cell r="I719">
            <v>716</v>
          </cell>
        </row>
        <row r="720">
          <cell r="H720" t="str">
            <v>314012</v>
          </cell>
          <cell r="I720">
            <v>717</v>
          </cell>
        </row>
        <row r="721">
          <cell r="H721" t="str">
            <v>314013</v>
          </cell>
          <cell r="I721">
            <v>718</v>
          </cell>
        </row>
        <row r="722">
          <cell r="H722" t="str">
            <v>314014</v>
          </cell>
          <cell r="I722">
            <v>719</v>
          </cell>
        </row>
        <row r="723">
          <cell r="H723" t="str">
            <v>314015</v>
          </cell>
          <cell r="I723">
            <v>720</v>
          </cell>
        </row>
        <row r="724">
          <cell r="H724" t="str">
            <v>314016</v>
          </cell>
          <cell r="I724">
            <v>721</v>
          </cell>
        </row>
        <row r="725">
          <cell r="H725" t="str">
            <v>314017</v>
          </cell>
          <cell r="I725">
            <v>722</v>
          </cell>
        </row>
        <row r="726">
          <cell r="H726" t="str">
            <v>314018</v>
          </cell>
          <cell r="I726">
            <v>723</v>
          </cell>
        </row>
        <row r="727">
          <cell r="H727" t="str">
            <v>314019</v>
          </cell>
          <cell r="I727">
            <v>724</v>
          </cell>
        </row>
        <row r="728">
          <cell r="H728" t="str">
            <v>314020</v>
          </cell>
          <cell r="I728">
            <v>725</v>
          </cell>
        </row>
        <row r="729">
          <cell r="H729" t="str">
            <v>314021</v>
          </cell>
          <cell r="I729">
            <v>726</v>
          </cell>
        </row>
        <row r="730">
          <cell r="H730" t="str">
            <v>314022</v>
          </cell>
          <cell r="I730">
            <v>727</v>
          </cell>
        </row>
        <row r="731">
          <cell r="H731" t="str">
            <v>314023</v>
          </cell>
          <cell r="I731">
            <v>728</v>
          </cell>
        </row>
        <row r="732">
          <cell r="H732" t="str">
            <v>314024</v>
          </cell>
          <cell r="I732">
            <v>729</v>
          </cell>
        </row>
        <row r="733">
          <cell r="H733" t="str">
            <v>314025</v>
          </cell>
          <cell r="I733">
            <v>730</v>
          </cell>
        </row>
        <row r="734">
          <cell r="H734" t="str">
            <v>31501</v>
          </cell>
          <cell r="I734">
            <v>731</v>
          </cell>
        </row>
        <row r="735">
          <cell r="H735" t="str">
            <v>31502</v>
          </cell>
          <cell r="I735">
            <v>732</v>
          </cell>
        </row>
        <row r="736">
          <cell r="H736" t="str">
            <v>31503</v>
          </cell>
          <cell r="I736">
            <v>733</v>
          </cell>
        </row>
        <row r="737">
          <cell r="H737" t="str">
            <v>31504</v>
          </cell>
          <cell r="I737">
            <v>734</v>
          </cell>
        </row>
        <row r="738">
          <cell r="H738" t="str">
            <v>31505</v>
          </cell>
          <cell r="I738">
            <v>735</v>
          </cell>
        </row>
        <row r="739">
          <cell r="H739" t="str">
            <v>31506</v>
          </cell>
          <cell r="I739">
            <v>736</v>
          </cell>
        </row>
        <row r="740">
          <cell r="H740" t="str">
            <v>31507</v>
          </cell>
          <cell r="I740">
            <v>737</v>
          </cell>
        </row>
        <row r="741">
          <cell r="H741" t="str">
            <v>31508</v>
          </cell>
          <cell r="I741">
            <v>738</v>
          </cell>
        </row>
        <row r="742">
          <cell r="H742" t="str">
            <v>31509</v>
          </cell>
          <cell r="I742">
            <v>739</v>
          </cell>
        </row>
        <row r="743">
          <cell r="H743" t="str">
            <v>315010</v>
          </cell>
          <cell r="I743">
            <v>740</v>
          </cell>
        </row>
        <row r="744">
          <cell r="H744" t="str">
            <v>315011</v>
          </cell>
          <cell r="I744">
            <v>741</v>
          </cell>
        </row>
        <row r="745">
          <cell r="H745" t="str">
            <v>315012</v>
          </cell>
          <cell r="I745">
            <v>742</v>
          </cell>
        </row>
        <row r="746">
          <cell r="H746" t="str">
            <v>315013</v>
          </cell>
          <cell r="I746">
            <v>743</v>
          </cell>
        </row>
        <row r="747">
          <cell r="H747" t="str">
            <v>315014</v>
          </cell>
          <cell r="I747">
            <v>744</v>
          </cell>
        </row>
        <row r="748">
          <cell r="H748" t="str">
            <v>315015</v>
          </cell>
          <cell r="I748">
            <v>745</v>
          </cell>
        </row>
        <row r="749">
          <cell r="H749" t="str">
            <v>315016</v>
          </cell>
          <cell r="I749">
            <v>746</v>
          </cell>
        </row>
        <row r="750">
          <cell r="H750" t="str">
            <v>315017</v>
          </cell>
          <cell r="I750">
            <v>747</v>
          </cell>
        </row>
        <row r="751">
          <cell r="H751" t="str">
            <v>315018</v>
          </cell>
          <cell r="I751">
            <v>748</v>
          </cell>
        </row>
        <row r="752">
          <cell r="H752" t="str">
            <v>315019</v>
          </cell>
          <cell r="I752">
            <v>749</v>
          </cell>
        </row>
        <row r="753">
          <cell r="H753" t="str">
            <v>315020</v>
          </cell>
          <cell r="I753">
            <v>750</v>
          </cell>
        </row>
        <row r="754">
          <cell r="H754" t="str">
            <v>315021</v>
          </cell>
          <cell r="I754">
            <v>751</v>
          </cell>
        </row>
        <row r="755">
          <cell r="H755" t="str">
            <v>315022</v>
          </cell>
          <cell r="I755">
            <v>752</v>
          </cell>
        </row>
        <row r="756">
          <cell r="H756" t="str">
            <v>315023</v>
          </cell>
          <cell r="I756">
            <v>753</v>
          </cell>
        </row>
        <row r="757">
          <cell r="H757" t="str">
            <v>315024</v>
          </cell>
          <cell r="I757">
            <v>754</v>
          </cell>
        </row>
        <row r="758">
          <cell r="H758" t="str">
            <v>315025</v>
          </cell>
          <cell r="I758">
            <v>755</v>
          </cell>
        </row>
        <row r="759">
          <cell r="H759" t="str">
            <v>31601</v>
          </cell>
          <cell r="I759">
            <v>756</v>
          </cell>
        </row>
        <row r="760">
          <cell r="H760" t="str">
            <v>31602</v>
          </cell>
          <cell r="I760">
            <v>757</v>
          </cell>
        </row>
        <row r="761">
          <cell r="H761" t="str">
            <v>31603</v>
          </cell>
          <cell r="I761">
            <v>758</v>
          </cell>
        </row>
        <row r="762">
          <cell r="H762" t="str">
            <v>31604</v>
          </cell>
          <cell r="I762">
            <v>759</v>
          </cell>
        </row>
        <row r="763">
          <cell r="H763" t="str">
            <v>31605</v>
          </cell>
          <cell r="I763">
            <v>760</v>
          </cell>
        </row>
        <row r="764">
          <cell r="H764" t="str">
            <v>31606</v>
          </cell>
          <cell r="I764">
            <v>761</v>
          </cell>
        </row>
        <row r="765">
          <cell r="H765" t="str">
            <v>31607</v>
          </cell>
          <cell r="I765">
            <v>762</v>
          </cell>
        </row>
        <row r="766">
          <cell r="H766" t="str">
            <v>31608</v>
          </cell>
          <cell r="I766">
            <v>763</v>
          </cell>
        </row>
        <row r="767">
          <cell r="H767" t="str">
            <v>31609</v>
          </cell>
          <cell r="I767">
            <v>764</v>
          </cell>
        </row>
        <row r="768">
          <cell r="H768" t="str">
            <v>316010</v>
          </cell>
          <cell r="I768">
            <v>765</v>
          </cell>
        </row>
        <row r="769">
          <cell r="H769" t="str">
            <v>316011</v>
          </cell>
          <cell r="I769">
            <v>766</v>
          </cell>
        </row>
        <row r="770">
          <cell r="H770" t="str">
            <v>316012</v>
          </cell>
          <cell r="I770">
            <v>767</v>
          </cell>
        </row>
        <row r="771">
          <cell r="H771" t="str">
            <v>316013</v>
          </cell>
          <cell r="I771">
            <v>768</v>
          </cell>
        </row>
        <row r="772">
          <cell r="H772" t="str">
            <v>316014</v>
          </cell>
          <cell r="I772">
            <v>769</v>
          </cell>
        </row>
        <row r="773">
          <cell r="H773" t="str">
            <v>316015</v>
          </cell>
          <cell r="I773">
            <v>770</v>
          </cell>
        </row>
        <row r="774">
          <cell r="H774" t="str">
            <v>316016</v>
          </cell>
          <cell r="I774">
            <v>771</v>
          </cell>
        </row>
        <row r="775">
          <cell r="H775" t="str">
            <v>316017</v>
          </cell>
          <cell r="I775">
            <v>772</v>
          </cell>
        </row>
        <row r="776">
          <cell r="H776" t="str">
            <v>316018</v>
          </cell>
          <cell r="I776">
            <v>773</v>
          </cell>
        </row>
        <row r="777">
          <cell r="H777" t="str">
            <v>316019</v>
          </cell>
          <cell r="I777">
            <v>774</v>
          </cell>
        </row>
        <row r="778">
          <cell r="H778" t="str">
            <v>316020</v>
          </cell>
          <cell r="I778">
            <v>775</v>
          </cell>
        </row>
        <row r="779">
          <cell r="H779" t="str">
            <v>316021</v>
          </cell>
          <cell r="I779">
            <v>776</v>
          </cell>
        </row>
        <row r="780">
          <cell r="H780" t="str">
            <v>316022</v>
          </cell>
          <cell r="I780">
            <v>777</v>
          </cell>
        </row>
        <row r="781">
          <cell r="H781" t="str">
            <v>316023</v>
          </cell>
          <cell r="I781">
            <v>778</v>
          </cell>
        </row>
        <row r="782">
          <cell r="H782" t="str">
            <v>316024</v>
          </cell>
          <cell r="I782">
            <v>779</v>
          </cell>
        </row>
        <row r="783">
          <cell r="H783" t="str">
            <v>316025</v>
          </cell>
          <cell r="I783">
            <v>780</v>
          </cell>
        </row>
        <row r="784">
          <cell r="H784" t="str">
            <v>32101</v>
          </cell>
          <cell r="I784">
            <v>781</v>
          </cell>
        </row>
        <row r="785">
          <cell r="H785" t="str">
            <v>32102</v>
          </cell>
          <cell r="I785">
            <v>782</v>
          </cell>
        </row>
        <row r="786">
          <cell r="H786" t="str">
            <v>32103</v>
          </cell>
          <cell r="I786">
            <v>783</v>
          </cell>
        </row>
        <row r="787">
          <cell r="H787" t="str">
            <v>32104</v>
          </cell>
          <cell r="I787">
            <v>784</v>
          </cell>
        </row>
        <row r="788">
          <cell r="H788" t="str">
            <v>32105</v>
          </cell>
          <cell r="I788">
            <v>785</v>
          </cell>
        </row>
        <row r="789">
          <cell r="H789" t="str">
            <v>32106</v>
          </cell>
          <cell r="I789">
            <v>786</v>
          </cell>
        </row>
        <row r="790">
          <cell r="H790" t="str">
            <v>32107</v>
          </cell>
          <cell r="I790">
            <v>787</v>
          </cell>
        </row>
        <row r="791">
          <cell r="H791" t="str">
            <v>32108</v>
          </cell>
          <cell r="I791">
            <v>788</v>
          </cell>
        </row>
        <row r="792">
          <cell r="H792" t="str">
            <v>32109</v>
          </cell>
          <cell r="I792">
            <v>789</v>
          </cell>
        </row>
        <row r="793">
          <cell r="H793" t="str">
            <v>321010</v>
          </cell>
          <cell r="I793">
            <v>790</v>
          </cell>
        </row>
        <row r="794">
          <cell r="H794" t="str">
            <v>321011</v>
          </cell>
          <cell r="I794">
            <v>791</v>
          </cell>
        </row>
        <row r="795">
          <cell r="H795" t="str">
            <v>321012</v>
          </cell>
          <cell r="I795">
            <v>792</v>
          </cell>
        </row>
        <row r="796">
          <cell r="H796" t="str">
            <v>321013</v>
          </cell>
          <cell r="I796">
            <v>793</v>
          </cell>
        </row>
        <row r="797">
          <cell r="H797" t="str">
            <v>321014</v>
          </cell>
          <cell r="I797">
            <v>794</v>
          </cell>
        </row>
        <row r="798">
          <cell r="H798" t="str">
            <v>321015</v>
          </cell>
          <cell r="I798">
            <v>795</v>
          </cell>
        </row>
        <row r="799">
          <cell r="H799" t="str">
            <v>321016</v>
          </cell>
          <cell r="I799">
            <v>796</v>
          </cell>
        </row>
        <row r="800">
          <cell r="H800" t="str">
            <v>321017</v>
          </cell>
          <cell r="I800">
            <v>797</v>
          </cell>
        </row>
        <row r="801">
          <cell r="H801" t="str">
            <v>321018</v>
          </cell>
          <cell r="I801">
            <v>798</v>
          </cell>
        </row>
        <row r="802">
          <cell r="H802" t="str">
            <v>321019</v>
          </cell>
          <cell r="I802">
            <v>799</v>
          </cell>
        </row>
        <row r="803">
          <cell r="H803" t="str">
            <v>321020</v>
          </cell>
          <cell r="I803">
            <v>800</v>
          </cell>
        </row>
        <row r="804">
          <cell r="H804" t="str">
            <v>321021</v>
          </cell>
          <cell r="I804">
            <v>801</v>
          </cell>
        </row>
        <row r="805">
          <cell r="H805" t="str">
            <v>321022</v>
          </cell>
          <cell r="I805">
            <v>802</v>
          </cell>
        </row>
        <row r="806">
          <cell r="H806" t="str">
            <v>321023</v>
          </cell>
          <cell r="I806">
            <v>803</v>
          </cell>
        </row>
        <row r="807">
          <cell r="H807" t="str">
            <v>321024</v>
          </cell>
          <cell r="I807">
            <v>804</v>
          </cell>
        </row>
        <row r="808">
          <cell r="H808" t="str">
            <v>321025</v>
          </cell>
          <cell r="I808">
            <v>805</v>
          </cell>
        </row>
        <row r="809">
          <cell r="H809" t="str">
            <v>32201</v>
          </cell>
          <cell r="I809">
            <v>806</v>
          </cell>
        </row>
        <row r="810">
          <cell r="H810" t="str">
            <v>32202</v>
          </cell>
          <cell r="I810">
            <v>807</v>
          </cell>
        </row>
        <row r="811">
          <cell r="H811" t="str">
            <v>32203</v>
          </cell>
          <cell r="I811">
            <v>808</v>
          </cell>
        </row>
        <row r="812">
          <cell r="H812" t="str">
            <v>32204</v>
          </cell>
          <cell r="I812">
            <v>809</v>
          </cell>
        </row>
        <row r="813">
          <cell r="H813" t="str">
            <v>32205</v>
          </cell>
          <cell r="I813">
            <v>810</v>
          </cell>
        </row>
        <row r="814">
          <cell r="H814" t="str">
            <v>32206</v>
          </cell>
          <cell r="I814">
            <v>811</v>
          </cell>
        </row>
        <row r="815">
          <cell r="H815" t="str">
            <v>32207</v>
          </cell>
          <cell r="I815">
            <v>812</v>
          </cell>
        </row>
        <row r="816">
          <cell r="H816" t="str">
            <v>32208</v>
          </cell>
          <cell r="I816">
            <v>813</v>
          </cell>
        </row>
        <row r="817">
          <cell r="H817" t="str">
            <v>32209</v>
          </cell>
          <cell r="I817">
            <v>814</v>
          </cell>
        </row>
        <row r="818">
          <cell r="H818" t="str">
            <v>322010</v>
          </cell>
          <cell r="I818">
            <v>815</v>
          </cell>
        </row>
        <row r="819">
          <cell r="H819" t="str">
            <v>322011</v>
          </cell>
          <cell r="I819">
            <v>816</v>
          </cell>
        </row>
        <row r="820">
          <cell r="H820" t="str">
            <v>322012</v>
          </cell>
          <cell r="I820">
            <v>817</v>
          </cell>
        </row>
        <row r="821">
          <cell r="H821" t="str">
            <v>322013</v>
          </cell>
          <cell r="I821">
            <v>818</v>
          </cell>
        </row>
        <row r="822">
          <cell r="H822" t="str">
            <v>322014</v>
          </cell>
          <cell r="I822">
            <v>819</v>
          </cell>
        </row>
        <row r="823">
          <cell r="H823" t="str">
            <v>322015</v>
          </cell>
          <cell r="I823">
            <v>820</v>
          </cell>
        </row>
        <row r="824">
          <cell r="H824" t="str">
            <v>322016</v>
          </cell>
          <cell r="I824">
            <v>821</v>
          </cell>
        </row>
        <row r="825">
          <cell r="H825" t="str">
            <v>322017</v>
          </cell>
          <cell r="I825">
            <v>822</v>
          </cell>
        </row>
        <row r="826">
          <cell r="H826" t="str">
            <v>322018</v>
          </cell>
          <cell r="I826">
            <v>823</v>
          </cell>
        </row>
        <row r="827">
          <cell r="H827" t="str">
            <v>322019</v>
          </cell>
          <cell r="I827">
            <v>824</v>
          </cell>
        </row>
        <row r="828">
          <cell r="H828" t="str">
            <v>322020</v>
          </cell>
          <cell r="I828">
            <v>825</v>
          </cell>
        </row>
        <row r="829">
          <cell r="H829" t="str">
            <v>322021</v>
          </cell>
          <cell r="I829">
            <v>826</v>
          </cell>
        </row>
        <row r="830">
          <cell r="H830" t="str">
            <v>322022</v>
          </cell>
          <cell r="I830">
            <v>827</v>
          </cell>
        </row>
        <row r="831">
          <cell r="H831" t="str">
            <v>322023</v>
          </cell>
          <cell r="I831">
            <v>828</v>
          </cell>
        </row>
        <row r="832">
          <cell r="H832" t="str">
            <v>322024</v>
          </cell>
          <cell r="I832">
            <v>829</v>
          </cell>
        </row>
        <row r="833">
          <cell r="H833" t="str">
            <v>322025</v>
          </cell>
          <cell r="I833">
            <v>830</v>
          </cell>
        </row>
        <row r="834">
          <cell r="H834" t="str">
            <v>32301</v>
          </cell>
          <cell r="I834">
            <v>831</v>
          </cell>
        </row>
        <row r="835">
          <cell r="H835" t="str">
            <v>32302</v>
          </cell>
          <cell r="I835">
            <v>832</v>
          </cell>
        </row>
        <row r="836">
          <cell r="H836" t="str">
            <v>32303</v>
          </cell>
          <cell r="I836">
            <v>833</v>
          </cell>
        </row>
        <row r="837">
          <cell r="H837" t="str">
            <v>32304</v>
          </cell>
          <cell r="I837">
            <v>834</v>
          </cell>
        </row>
        <row r="838">
          <cell r="H838" t="str">
            <v>32305</v>
          </cell>
          <cell r="I838">
            <v>835</v>
          </cell>
        </row>
        <row r="839">
          <cell r="H839" t="str">
            <v>32306</v>
          </cell>
          <cell r="I839">
            <v>836</v>
          </cell>
        </row>
        <row r="840">
          <cell r="H840" t="str">
            <v>32307</v>
          </cell>
          <cell r="I840">
            <v>837</v>
          </cell>
        </row>
        <row r="841">
          <cell r="H841" t="str">
            <v>32308</v>
          </cell>
          <cell r="I841">
            <v>838</v>
          </cell>
        </row>
        <row r="842">
          <cell r="H842" t="str">
            <v>32309</v>
          </cell>
          <cell r="I842">
            <v>839</v>
          </cell>
        </row>
        <row r="843">
          <cell r="H843" t="str">
            <v>323010</v>
          </cell>
          <cell r="I843">
            <v>840</v>
          </cell>
        </row>
        <row r="844">
          <cell r="H844" t="str">
            <v>323011</v>
          </cell>
          <cell r="I844">
            <v>841</v>
          </cell>
        </row>
        <row r="845">
          <cell r="H845" t="str">
            <v>323012</v>
          </cell>
          <cell r="I845">
            <v>842</v>
          </cell>
        </row>
        <row r="846">
          <cell r="H846" t="str">
            <v>323013</v>
          </cell>
          <cell r="I846">
            <v>843</v>
          </cell>
        </row>
        <row r="847">
          <cell r="H847" t="str">
            <v>323014</v>
          </cell>
          <cell r="I847">
            <v>844</v>
          </cell>
        </row>
        <row r="848">
          <cell r="H848" t="str">
            <v>323015</v>
          </cell>
          <cell r="I848">
            <v>845</v>
          </cell>
        </row>
        <row r="849">
          <cell r="H849" t="str">
            <v>323016</v>
          </cell>
          <cell r="I849">
            <v>846</v>
          </cell>
        </row>
        <row r="850">
          <cell r="H850" t="str">
            <v>323017</v>
          </cell>
          <cell r="I850">
            <v>847</v>
          </cell>
        </row>
        <row r="851">
          <cell r="H851" t="str">
            <v>323018</v>
          </cell>
          <cell r="I851">
            <v>848</v>
          </cell>
        </row>
        <row r="852">
          <cell r="H852" t="str">
            <v>323019</v>
          </cell>
          <cell r="I852">
            <v>849</v>
          </cell>
        </row>
        <row r="853">
          <cell r="H853" t="str">
            <v>323020</v>
          </cell>
          <cell r="I853">
            <v>850</v>
          </cell>
        </row>
        <row r="854">
          <cell r="H854" t="str">
            <v>323021</v>
          </cell>
          <cell r="I854">
            <v>851</v>
          </cell>
        </row>
        <row r="855">
          <cell r="H855" t="str">
            <v>323022</v>
          </cell>
          <cell r="I855">
            <v>852</v>
          </cell>
        </row>
        <row r="856">
          <cell r="H856" t="str">
            <v>323023</v>
          </cell>
          <cell r="I856">
            <v>853</v>
          </cell>
        </row>
        <row r="857">
          <cell r="H857" t="str">
            <v>323024</v>
          </cell>
          <cell r="I857">
            <v>854</v>
          </cell>
        </row>
        <row r="858">
          <cell r="H858" t="str">
            <v>323025</v>
          </cell>
          <cell r="I858">
            <v>855</v>
          </cell>
        </row>
        <row r="859">
          <cell r="H859" t="str">
            <v>32401</v>
          </cell>
          <cell r="I859">
            <v>856</v>
          </cell>
        </row>
        <row r="860">
          <cell r="H860" t="str">
            <v>32402</v>
          </cell>
          <cell r="I860">
            <v>857</v>
          </cell>
        </row>
        <row r="861">
          <cell r="H861" t="str">
            <v>32403</v>
          </cell>
          <cell r="I861">
            <v>858</v>
          </cell>
        </row>
        <row r="862">
          <cell r="H862" t="str">
            <v>32404</v>
          </cell>
          <cell r="I862">
            <v>859</v>
          </cell>
        </row>
        <row r="863">
          <cell r="H863" t="str">
            <v>32405</v>
          </cell>
          <cell r="I863">
            <v>860</v>
          </cell>
        </row>
        <row r="864">
          <cell r="H864" t="str">
            <v>32406</v>
          </cell>
          <cell r="I864">
            <v>861</v>
          </cell>
        </row>
        <row r="865">
          <cell r="H865" t="str">
            <v>32407</v>
          </cell>
          <cell r="I865">
            <v>862</v>
          </cell>
        </row>
        <row r="866">
          <cell r="H866" t="str">
            <v>32408</v>
          </cell>
          <cell r="I866">
            <v>863</v>
          </cell>
        </row>
        <row r="867">
          <cell r="H867" t="str">
            <v>32409</v>
          </cell>
          <cell r="I867">
            <v>864</v>
          </cell>
        </row>
        <row r="868">
          <cell r="H868" t="str">
            <v>324010</v>
          </cell>
          <cell r="I868">
            <v>865</v>
          </cell>
        </row>
        <row r="869">
          <cell r="H869" t="str">
            <v>324011</v>
          </cell>
          <cell r="I869">
            <v>866</v>
          </cell>
        </row>
        <row r="870">
          <cell r="H870" t="str">
            <v>324012</v>
          </cell>
          <cell r="I870">
            <v>867</v>
          </cell>
        </row>
        <row r="871">
          <cell r="H871" t="str">
            <v>324013</v>
          </cell>
          <cell r="I871">
            <v>868</v>
          </cell>
        </row>
        <row r="872">
          <cell r="H872" t="str">
            <v>324014</v>
          </cell>
          <cell r="I872">
            <v>869</v>
          </cell>
        </row>
        <row r="873">
          <cell r="H873" t="str">
            <v>324015</v>
          </cell>
          <cell r="I873">
            <v>870</v>
          </cell>
        </row>
        <row r="874">
          <cell r="H874" t="str">
            <v>324016</v>
          </cell>
          <cell r="I874">
            <v>871</v>
          </cell>
        </row>
        <row r="875">
          <cell r="H875" t="str">
            <v>324017</v>
          </cell>
          <cell r="I875">
            <v>872</v>
          </cell>
        </row>
        <row r="876">
          <cell r="H876" t="str">
            <v>324018</v>
          </cell>
          <cell r="I876">
            <v>873</v>
          </cell>
        </row>
        <row r="877">
          <cell r="H877" t="str">
            <v>324019</v>
          </cell>
          <cell r="I877">
            <v>874</v>
          </cell>
        </row>
        <row r="878">
          <cell r="H878" t="str">
            <v>324020</v>
          </cell>
          <cell r="I878">
            <v>875</v>
          </cell>
        </row>
        <row r="879">
          <cell r="H879" t="str">
            <v>324021</v>
          </cell>
          <cell r="I879">
            <v>876</v>
          </cell>
        </row>
        <row r="880">
          <cell r="H880" t="str">
            <v>324022</v>
          </cell>
          <cell r="I880">
            <v>877</v>
          </cell>
        </row>
        <row r="881">
          <cell r="H881" t="str">
            <v>324023</v>
          </cell>
          <cell r="I881">
            <v>878</v>
          </cell>
        </row>
        <row r="882">
          <cell r="H882" t="str">
            <v>324024</v>
          </cell>
          <cell r="I882">
            <v>879</v>
          </cell>
        </row>
        <row r="883">
          <cell r="H883" t="str">
            <v>324025</v>
          </cell>
          <cell r="I883">
            <v>880</v>
          </cell>
        </row>
        <row r="884">
          <cell r="H884" t="str">
            <v>32501</v>
          </cell>
          <cell r="I884">
            <v>881</v>
          </cell>
        </row>
        <row r="885">
          <cell r="H885" t="str">
            <v>32502</v>
          </cell>
          <cell r="I885">
            <v>882</v>
          </cell>
        </row>
        <row r="886">
          <cell r="H886" t="str">
            <v>32503</v>
          </cell>
          <cell r="I886">
            <v>883</v>
          </cell>
        </row>
        <row r="887">
          <cell r="H887" t="str">
            <v>32504</v>
          </cell>
          <cell r="I887">
            <v>884</v>
          </cell>
        </row>
        <row r="888">
          <cell r="H888" t="str">
            <v>32505</v>
          </cell>
          <cell r="I888">
            <v>885</v>
          </cell>
        </row>
        <row r="889">
          <cell r="H889" t="str">
            <v>32506</v>
          </cell>
          <cell r="I889">
            <v>886</v>
          </cell>
        </row>
        <row r="890">
          <cell r="H890" t="str">
            <v>32507</v>
          </cell>
          <cell r="I890">
            <v>887</v>
          </cell>
        </row>
        <row r="891">
          <cell r="H891" t="str">
            <v>32508</v>
          </cell>
          <cell r="I891">
            <v>888</v>
          </cell>
        </row>
        <row r="892">
          <cell r="H892" t="str">
            <v>32509</v>
          </cell>
          <cell r="I892">
            <v>889</v>
          </cell>
        </row>
        <row r="893">
          <cell r="H893" t="str">
            <v>325010</v>
          </cell>
          <cell r="I893">
            <v>890</v>
          </cell>
        </row>
        <row r="894">
          <cell r="H894" t="str">
            <v>325011</v>
          </cell>
          <cell r="I894">
            <v>891</v>
          </cell>
        </row>
        <row r="895">
          <cell r="H895" t="str">
            <v>325012</v>
          </cell>
          <cell r="I895">
            <v>892</v>
          </cell>
        </row>
        <row r="896">
          <cell r="H896" t="str">
            <v>325013</v>
          </cell>
          <cell r="I896">
            <v>893</v>
          </cell>
        </row>
        <row r="897">
          <cell r="H897" t="str">
            <v>325014</v>
          </cell>
          <cell r="I897">
            <v>894</v>
          </cell>
        </row>
        <row r="898">
          <cell r="H898" t="str">
            <v>325015</v>
          </cell>
          <cell r="I898">
            <v>895</v>
          </cell>
        </row>
        <row r="899">
          <cell r="H899" t="str">
            <v>325016</v>
          </cell>
          <cell r="I899">
            <v>896</v>
          </cell>
        </row>
        <row r="900">
          <cell r="H900" t="str">
            <v>325017</v>
          </cell>
          <cell r="I900">
            <v>897</v>
          </cell>
        </row>
        <row r="901">
          <cell r="H901" t="str">
            <v>325018</v>
          </cell>
          <cell r="I901">
            <v>898</v>
          </cell>
        </row>
        <row r="902">
          <cell r="H902" t="str">
            <v>325019</v>
          </cell>
          <cell r="I902">
            <v>899</v>
          </cell>
        </row>
        <row r="903">
          <cell r="H903" t="str">
            <v>325020</v>
          </cell>
          <cell r="I903">
            <v>900</v>
          </cell>
        </row>
        <row r="904">
          <cell r="H904" t="str">
            <v>325021</v>
          </cell>
          <cell r="I904">
            <v>901</v>
          </cell>
        </row>
        <row r="905">
          <cell r="H905" t="str">
            <v>325022</v>
          </cell>
          <cell r="I905">
            <v>902</v>
          </cell>
        </row>
        <row r="906">
          <cell r="H906" t="str">
            <v>325023</v>
          </cell>
          <cell r="I906">
            <v>903</v>
          </cell>
        </row>
        <row r="907">
          <cell r="H907" t="str">
            <v>325024</v>
          </cell>
          <cell r="I907">
            <v>904</v>
          </cell>
        </row>
        <row r="908">
          <cell r="H908" t="str">
            <v>325025</v>
          </cell>
          <cell r="I908">
            <v>905</v>
          </cell>
        </row>
        <row r="909">
          <cell r="H909" t="str">
            <v>32601</v>
          </cell>
          <cell r="I909">
            <v>906</v>
          </cell>
        </row>
        <row r="910">
          <cell r="H910" t="str">
            <v>32602</v>
          </cell>
          <cell r="I910">
            <v>907</v>
          </cell>
        </row>
        <row r="911">
          <cell r="H911" t="str">
            <v>32603</v>
          </cell>
          <cell r="I911">
            <v>908</v>
          </cell>
        </row>
        <row r="912">
          <cell r="H912" t="str">
            <v>32604</v>
          </cell>
          <cell r="I912">
            <v>909</v>
          </cell>
        </row>
        <row r="913">
          <cell r="H913" t="str">
            <v>32605</v>
          </cell>
          <cell r="I913">
            <v>910</v>
          </cell>
        </row>
        <row r="914">
          <cell r="H914" t="str">
            <v>32606</v>
          </cell>
          <cell r="I914">
            <v>911</v>
          </cell>
        </row>
        <row r="915">
          <cell r="H915" t="str">
            <v>32607</v>
          </cell>
          <cell r="I915">
            <v>912</v>
          </cell>
        </row>
        <row r="916">
          <cell r="H916" t="str">
            <v>32608</v>
          </cell>
          <cell r="I916">
            <v>913</v>
          </cell>
        </row>
        <row r="917">
          <cell r="H917" t="str">
            <v>32609</v>
          </cell>
          <cell r="I917">
            <v>914</v>
          </cell>
        </row>
        <row r="918">
          <cell r="H918" t="str">
            <v>326010</v>
          </cell>
          <cell r="I918">
            <v>915</v>
          </cell>
        </row>
        <row r="919">
          <cell r="H919" t="str">
            <v>326011</v>
          </cell>
          <cell r="I919">
            <v>916</v>
          </cell>
        </row>
        <row r="920">
          <cell r="H920" t="str">
            <v>326012</v>
          </cell>
          <cell r="I920">
            <v>917</v>
          </cell>
        </row>
        <row r="921">
          <cell r="H921" t="str">
            <v>326013</v>
          </cell>
          <cell r="I921">
            <v>918</v>
          </cell>
        </row>
        <row r="922">
          <cell r="H922" t="str">
            <v>326014</v>
          </cell>
          <cell r="I922">
            <v>919</v>
          </cell>
        </row>
        <row r="923">
          <cell r="H923" t="str">
            <v>326015</v>
          </cell>
          <cell r="I923">
            <v>920</v>
          </cell>
        </row>
        <row r="924">
          <cell r="H924" t="str">
            <v>326016</v>
          </cell>
          <cell r="I924">
            <v>921</v>
          </cell>
        </row>
        <row r="925">
          <cell r="H925" t="str">
            <v>326017</v>
          </cell>
          <cell r="I925">
            <v>922</v>
          </cell>
        </row>
        <row r="926">
          <cell r="H926" t="str">
            <v>326018</v>
          </cell>
          <cell r="I926">
            <v>923</v>
          </cell>
        </row>
        <row r="927">
          <cell r="H927" t="str">
            <v>326019</v>
          </cell>
          <cell r="I927">
            <v>924</v>
          </cell>
        </row>
        <row r="928">
          <cell r="H928" t="str">
            <v>326020</v>
          </cell>
          <cell r="I928">
            <v>925</v>
          </cell>
        </row>
        <row r="929">
          <cell r="H929" t="str">
            <v>326021</v>
          </cell>
          <cell r="I929">
            <v>926</v>
          </cell>
        </row>
        <row r="930">
          <cell r="H930" t="str">
            <v>326022</v>
          </cell>
          <cell r="I930">
            <v>927</v>
          </cell>
        </row>
        <row r="931">
          <cell r="H931" t="str">
            <v>326023</v>
          </cell>
          <cell r="I931">
            <v>928</v>
          </cell>
        </row>
        <row r="932">
          <cell r="H932" t="str">
            <v>326024</v>
          </cell>
          <cell r="I932">
            <v>929</v>
          </cell>
        </row>
        <row r="933">
          <cell r="H933" t="str">
            <v>326025</v>
          </cell>
          <cell r="I933">
            <v>930</v>
          </cell>
        </row>
        <row r="934">
          <cell r="H934" t="str">
            <v>33101</v>
          </cell>
          <cell r="I934">
            <v>931</v>
          </cell>
        </row>
        <row r="935">
          <cell r="H935" t="str">
            <v>33102</v>
          </cell>
          <cell r="I935">
            <v>932</v>
          </cell>
        </row>
        <row r="936">
          <cell r="H936" t="str">
            <v>33103</v>
          </cell>
          <cell r="I936">
            <v>933</v>
          </cell>
        </row>
        <row r="937">
          <cell r="H937" t="str">
            <v>33104</v>
          </cell>
          <cell r="I937">
            <v>934</v>
          </cell>
        </row>
        <row r="938">
          <cell r="H938" t="str">
            <v>33105</v>
          </cell>
          <cell r="I938">
            <v>935</v>
          </cell>
        </row>
        <row r="939">
          <cell r="H939" t="str">
            <v>33106</v>
          </cell>
          <cell r="I939">
            <v>936</v>
          </cell>
        </row>
        <row r="940">
          <cell r="H940" t="str">
            <v>33107</v>
          </cell>
          <cell r="I940">
            <v>937</v>
          </cell>
        </row>
        <row r="941">
          <cell r="H941" t="str">
            <v>33108</v>
          </cell>
          <cell r="I941">
            <v>938</v>
          </cell>
        </row>
        <row r="942">
          <cell r="H942" t="str">
            <v>33109</v>
          </cell>
          <cell r="I942">
            <v>939</v>
          </cell>
        </row>
        <row r="943">
          <cell r="H943" t="str">
            <v>331010</v>
          </cell>
          <cell r="I943">
            <v>940</v>
          </cell>
        </row>
        <row r="944">
          <cell r="H944" t="str">
            <v>331011</v>
          </cell>
          <cell r="I944">
            <v>941</v>
          </cell>
        </row>
        <row r="945">
          <cell r="H945" t="str">
            <v>331012</v>
          </cell>
          <cell r="I945">
            <v>942</v>
          </cell>
        </row>
        <row r="946">
          <cell r="H946" t="str">
            <v>331013</v>
          </cell>
          <cell r="I946">
            <v>943</v>
          </cell>
        </row>
        <row r="947">
          <cell r="H947" t="str">
            <v>331014</v>
          </cell>
          <cell r="I947">
            <v>944</v>
          </cell>
        </row>
        <row r="948">
          <cell r="H948" t="str">
            <v>331015</v>
          </cell>
          <cell r="I948">
            <v>945</v>
          </cell>
        </row>
        <row r="949">
          <cell r="H949" t="str">
            <v>331016</v>
          </cell>
          <cell r="I949">
            <v>946</v>
          </cell>
        </row>
        <row r="950">
          <cell r="H950" t="str">
            <v>331017</v>
          </cell>
          <cell r="I950">
            <v>947</v>
          </cell>
        </row>
        <row r="951">
          <cell r="H951" t="str">
            <v>331018</v>
          </cell>
          <cell r="I951">
            <v>948</v>
          </cell>
        </row>
        <row r="952">
          <cell r="H952" t="str">
            <v>331019</v>
          </cell>
          <cell r="I952">
            <v>949</v>
          </cell>
        </row>
        <row r="953">
          <cell r="H953" t="str">
            <v>331020</v>
          </cell>
          <cell r="I953">
            <v>950</v>
          </cell>
        </row>
        <row r="954">
          <cell r="H954" t="str">
            <v>331021</v>
          </cell>
          <cell r="I954">
            <v>951</v>
          </cell>
        </row>
        <row r="955">
          <cell r="H955" t="str">
            <v>331022</v>
          </cell>
          <cell r="I955">
            <v>952</v>
          </cell>
        </row>
        <row r="956">
          <cell r="H956" t="str">
            <v>331023</v>
          </cell>
          <cell r="I956">
            <v>953</v>
          </cell>
        </row>
        <row r="957">
          <cell r="H957" t="str">
            <v>331024</v>
          </cell>
          <cell r="I957">
            <v>954</v>
          </cell>
        </row>
        <row r="958">
          <cell r="H958" t="str">
            <v>331025</v>
          </cell>
          <cell r="I958">
            <v>955</v>
          </cell>
        </row>
        <row r="959">
          <cell r="H959" t="str">
            <v>33201</v>
          </cell>
          <cell r="I959">
            <v>956</v>
          </cell>
        </row>
        <row r="960">
          <cell r="H960" t="str">
            <v>33202</v>
          </cell>
          <cell r="I960">
            <v>957</v>
          </cell>
        </row>
        <row r="961">
          <cell r="H961" t="str">
            <v>33203</v>
          </cell>
          <cell r="I961">
            <v>958</v>
          </cell>
        </row>
        <row r="962">
          <cell r="H962" t="str">
            <v>33204</v>
          </cell>
          <cell r="I962">
            <v>959</v>
          </cell>
        </row>
        <row r="963">
          <cell r="H963" t="str">
            <v>33205</v>
          </cell>
          <cell r="I963">
            <v>960</v>
          </cell>
        </row>
        <row r="964">
          <cell r="H964" t="str">
            <v>33206</v>
          </cell>
          <cell r="I964">
            <v>961</v>
          </cell>
        </row>
        <row r="965">
          <cell r="H965" t="str">
            <v>33207</v>
          </cell>
          <cell r="I965">
            <v>962</v>
          </cell>
        </row>
        <row r="966">
          <cell r="H966" t="str">
            <v>33208</v>
          </cell>
          <cell r="I966">
            <v>963</v>
          </cell>
        </row>
        <row r="967">
          <cell r="H967" t="str">
            <v>33209</v>
          </cell>
          <cell r="I967">
            <v>964</v>
          </cell>
        </row>
        <row r="968">
          <cell r="H968" t="str">
            <v>332010</v>
          </cell>
          <cell r="I968">
            <v>965</v>
          </cell>
        </row>
        <row r="969">
          <cell r="H969" t="str">
            <v>332011</v>
          </cell>
          <cell r="I969">
            <v>966</v>
          </cell>
        </row>
        <row r="970">
          <cell r="H970" t="str">
            <v>332012</v>
          </cell>
          <cell r="I970">
            <v>967</v>
          </cell>
        </row>
        <row r="971">
          <cell r="H971" t="str">
            <v>332013</v>
          </cell>
          <cell r="I971">
            <v>968</v>
          </cell>
        </row>
        <row r="972">
          <cell r="H972" t="str">
            <v>332014</v>
          </cell>
          <cell r="I972">
            <v>969</v>
          </cell>
        </row>
        <row r="973">
          <cell r="H973" t="str">
            <v>332015</v>
          </cell>
          <cell r="I973">
            <v>970</v>
          </cell>
        </row>
        <row r="974">
          <cell r="H974" t="str">
            <v>332016</v>
          </cell>
          <cell r="I974">
            <v>971</v>
          </cell>
        </row>
        <row r="975">
          <cell r="H975" t="str">
            <v>332017</v>
          </cell>
          <cell r="I975">
            <v>972</v>
          </cell>
        </row>
        <row r="976">
          <cell r="H976" t="str">
            <v>332018</v>
          </cell>
          <cell r="I976">
            <v>973</v>
          </cell>
        </row>
        <row r="977">
          <cell r="H977" t="str">
            <v>332019</v>
          </cell>
          <cell r="I977">
            <v>974</v>
          </cell>
        </row>
        <row r="978">
          <cell r="H978" t="str">
            <v>332020</v>
          </cell>
          <cell r="I978">
            <v>975</v>
          </cell>
        </row>
        <row r="979">
          <cell r="H979" t="str">
            <v>332021</v>
          </cell>
          <cell r="I979">
            <v>976</v>
          </cell>
        </row>
        <row r="980">
          <cell r="H980" t="str">
            <v>332022</v>
          </cell>
          <cell r="I980">
            <v>977</v>
          </cell>
        </row>
        <row r="981">
          <cell r="H981" t="str">
            <v>332023</v>
          </cell>
          <cell r="I981">
            <v>978</v>
          </cell>
        </row>
        <row r="982">
          <cell r="H982" t="str">
            <v>332024</v>
          </cell>
          <cell r="I982">
            <v>979</v>
          </cell>
        </row>
        <row r="983">
          <cell r="H983" t="str">
            <v>332025</v>
          </cell>
          <cell r="I983">
            <v>980</v>
          </cell>
        </row>
        <row r="984">
          <cell r="H984" t="str">
            <v>33301</v>
          </cell>
          <cell r="I984">
            <v>981</v>
          </cell>
        </row>
        <row r="985">
          <cell r="H985" t="str">
            <v>33302</v>
          </cell>
          <cell r="I985">
            <v>982</v>
          </cell>
        </row>
        <row r="986">
          <cell r="H986" t="str">
            <v>33303</v>
          </cell>
          <cell r="I986">
            <v>983</v>
          </cell>
        </row>
        <row r="987">
          <cell r="H987" t="str">
            <v>33304</v>
          </cell>
          <cell r="I987">
            <v>984</v>
          </cell>
        </row>
        <row r="988">
          <cell r="H988" t="str">
            <v>33305</v>
          </cell>
          <cell r="I988">
            <v>985</v>
          </cell>
        </row>
        <row r="989">
          <cell r="H989" t="str">
            <v>33306</v>
          </cell>
          <cell r="I989">
            <v>986</v>
          </cell>
        </row>
        <row r="990">
          <cell r="H990" t="str">
            <v>33307</v>
          </cell>
          <cell r="I990">
            <v>987</v>
          </cell>
        </row>
        <row r="991">
          <cell r="H991" t="str">
            <v>33308</v>
          </cell>
          <cell r="I991">
            <v>988</v>
          </cell>
        </row>
        <row r="992">
          <cell r="H992" t="str">
            <v>33309</v>
          </cell>
          <cell r="I992">
            <v>989</v>
          </cell>
        </row>
        <row r="993">
          <cell r="H993" t="str">
            <v>333010</v>
          </cell>
          <cell r="I993">
            <v>990</v>
          </cell>
        </row>
        <row r="994">
          <cell r="H994" t="str">
            <v>333011</v>
          </cell>
          <cell r="I994">
            <v>991</v>
          </cell>
        </row>
        <row r="995">
          <cell r="H995" t="str">
            <v>333012</v>
          </cell>
          <cell r="I995">
            <v>992</v>
          </cell>
        </row>
        <row r="996">
          <cell r="H996" t="str">
            <v>333013</v>
          </cell>
          <cell r="I996">
            <v>993</v>
          </cell>
        </row>
        <row r="997">
          <cell r="H997" t="str">
            <v>333014</v>
          </cell>
          <cell r="I997">
            <v>994</v>
          </cell>
        </row>
        <row r="998">
          <cell r="H998" t="str">
            <v>333015</v>
          </cell>
          <cell r="I998">
            <v>995</v>
          </cell>
        </row>
        <row r="999">
          <cell r="H999" t="str">
            <v>333016</v>
          </cell>
          <cell r="I999">
            <v>996</v>
          </cell>
        </row>
        <row r="1000">
          <cell r="H1000" t="str">
            <v>333017</v>
          </cell>
          <cell r="I1000">
            <v>997</v>
          </cell>
        </row>
        <row r="1001">
          <cell r="H1001" t="str">
            <v>333018</v>
          </cell>
          <cell r="I1001">
            <v>998</v>
          </cell>
        </row>
        <row r="1002">
          <cell r="H1002" t="str">
            <v>333019</v>
          </cell>
          <cell r="I1002">
            <v>999</v>
          </cell>
        </row>
        <row r="1003">
          <cell r="H1003" t="str">
            <v>333020</v>
          </cell>
          <cell r="I1003">
            <v>1000</v>
          </cell>
        </row>
        <row r="1004">
          <cell r="H1004" t="str">
            <v>333021</v>
          </cell>
          <cell r="I1004">
            <v>1001</v>
          </cell>
        </row>
        <row r="1005">
          <cell r="H1005" t="str">
            <v>333022</v>
          </cell>
          <cell r="I1005">
            <v>1002</v>
          </cell>
        </row>
        <row r="1006">
          <cell r="H1006" t="str">
            <v>333023</v>
          </cell>
          <cell r="I1006">
            <v>1003</v>
          </cell>
        </row>
        <row r="1007">
          <cell r="H1007" t="str">
            <v>333024</v>
          </cell>
          <cell r="I1007">
            <v>1004</v>
          </cell>
        </row>
        <row r="1008">
          <cell r="H1008" t="str">
            <v>333025</v>
          </cell>
          <cell r="I1008">
            <v>1005</v>
          </cell>
        </row>
        <row r="1009">
          <cell r="H1009" t="str">
            <v>33401</v>
          </cell>
          <cell r="I1009">
            <v>1006</v>
          </cell>
        </row>
        <row r="1010">
          <cell r="H1010" t="str">
            <v>33402</v>
          </cell>
          <cell r="I1010">
            <v>1007</v>
          </cell>
        </row>
        <row r="1011">
          <cell r="H1011" t="str">
            <v>33403</v>
          </cell>
          <cell r="I1011">
            <v>1008</v>
          </cell>
        </row>
        <row r="1012">
          <cell r="H1012" t="str">
            <v>33404</v>
          </cell>
          <cell r="I1012">
            <v>1009</v>
          </cell>
        </row>
        <row r="1013">
          <cell r="H1013" t="str">
            <v>33405</v>
          </cell>
          <cell r="I1013">
            <v>1010</v>
          </cell>
        </row>
        <row r="1014">
          <cell r="H1014" t="str">
            <v>33406</v>
          </cell>
          <cell r="I1014">
            <v>1011</v>
          </cell>
        </row>
        <row r="1015">
          <cell r="H1015" t="str">
            <v>33407</v>
          </cell>
          <cell r="I1015">
            <v>1012</v>
          </cell>
        </row>
        <row r="1016">
          <cell r="H1016" t="str">
            <v>33408</v>
          </cell>
          <cell r="I1016">
            <v>1013</v>
          </cell>
        </row>
        <row r="1017">
          <cell r="H1017" t="str">
            <v>33409</v>
          </cell>
          <cell r="I1017">
            <v>1014</v>
          </cell>
        </row>
        <row r="1018">
          <cell r="H1018" t="str">
            <v>334010</v>
          </cell>
          <cell r="I1018">
            <v>1015</v>
          </cell>
        </row>
        <row r="1019">
          <cell r="H1019" t="str">
            <v>334011</v>
          </cell>
          <cell r="I1019">
            <v>1016</v>
          </cell>
        </row>
        <row r="1020">
          <cell r="H1020" t="str">
            <v>334012</v>
          </cell>
          <cell r="I1020">
            <v>1017</v>
          </cell>
        </row>
        <row r="1021">
          <cell r="H1021" t="str">
            <v>334013</v>
          </cell>
          <cell r="I1021">
            <v>1018</v>
          </cell>
        </row>
        <row r="1022">
          <cell r="H1022" t="str">
            <v>334014</v>
          </cell>
          <cell r="I1022">
            <v>1019</v>
          </cell>
        </row>
        <row r="1023">
          <cell r="H1023" t="str">
            <v>334015</v>
          </cell>
          <cell r="I1023">
            <v>1020</v>
          </cell>
        </row>
        <row r="1024">
          <cell r="H1024" t="str">
            <v>334016</v>
          </cell>
          <cell r="I1024">
            <v>1021</v>
          </cell>
        </row>
        <row r="1025">
          <cell r="H1025" t="str">
            <v>334017</v>
          </cell>
          <cell r="I1025">
            <v>1022</v>
          </cell>
        </row>
        <row r="1026">
          <cell r="H1026" t="str">
            <v>334018</v>
          </cell>
          <cell r="I1026">
            <v>1023</v>
          </cell>
        </row>
        <row r="1027">
          <cell r="H1027" t="str">
            <v>334019</v>
          </cell>
          <cell r="I1027">
            <v>1024</v>
          </cell>
        </row>
        <row r="1028">
          <cell r="H1028" t="str">
            <v>334020</v>
          </cell>
          <cell r="I1028">
            <v>1025</v>
          </cell>
        </row>
        <row r="1029">
          <cell r="H1029" t="str">
            <v>334021</v>
          </cell>
          <cell r="I1029">
            <v>1026</v>
          </cell>
        </row>
        <row r="1030">
          <cell r="H1030" t="str">
            <v>334022</v>
          </cell>
          <cell r="I1030">
            <v>1027</v>
          </cell>
        </row>
        <row r="1031">
          <cell r="H1031" t="str">
            <v>334023</v>
          </cell>
          <cell r="I1031">
            <v>1028</v>
          </cell>
        </row>
        <row r="1032">
          <cell r="H1032" t="str">
            <v>334024</v>
          </cell>
          <cell r="I1032">
            <v>1029</v>
          </cell>
        </row>
        <row r="1033">
          <cell r="H1033" t="str">
            <v>334025</v>
          </cell>
          <cell r="I1033">
            <v>1030</v>
          </cell>
        </row>
        <row r="1034">
          <cell r="H1034" t="str">
            <v>33501</v>
          </cell>
          <cell r="I1034">
            <v>1031</v>
          </cell>
        </row>
        <row r="1035">
          <cell r="H1035" t="str">
            <v>33502</v>
          </cell>
          <cell r="I1035">
            <v>1032</v>
          </cell>
        </row>
        <row r="1036">
          <cell r="H1036" t="str">
            <v>33503</v>
          </cell>
          <cell r="I1036">
            <v>1033</v>
          </cell>
        </row>
        <row r="1037">
          <cell r="H1037" t="str">
            <v>33504</v>
          </cell>
          <cell r="I1037">
            <v>1034</v>
          </cell>
        </row>
        <row r="1038">
          <cell r="H1038" t="str">
            <v>33505</v>
          </cell>
          <cell r="I1038">
            <v>1035</v>
          </cell>
        </row>
        <row r="1039">
          <cell r="H1039" t="str">
            <v>33506</v>
          </cell>
          <cell r="I1039">
            <v>1036</v>
          </cell>
        </row>
        <row r="1040">
          <cell r="H1040" t="str">
            <v>33507</v>
          </cell>
          <cell r="I1040">
            <v>1037</v>
          </cell>
        </row>
        <row r="1041">
          <cell r="H1041" t="str">
            <v>33508</v>
          </cell>
          <cell r="I1041">
            <v>1038</v>
          </cell>
        </row>
        <row r="1042">
          <cell r="H1042" t="str">
            <v>33509</v>
          </cell>
          <cell r="I1042">
            <v>1039</v>
          </cell>
        </row>
        <row r="1043">
          <cell r="H1043" t="str">
            <v>335010</v>
          </cell>
          <cell r="I1043">
            <v>1040</v>
          </cell>
        </row>
        <row r="1044">
          <cell r="H1044" t="str">
            <v>335011</v>
          </cell>
          <cell r="I1044">
            <v>1041</v>
          </cell>
        </row>
        <row r="1045">
          <cell r="H1045" t="str">
            <v>335012</v>
          </cell>
          <cell r="I1045">
            <v>1042</v>
          </cell>
        </row>
        <row r="1046">
          <cell r="H1046" t="str">
            <v>335013</v>
          </cell>
          <cell r="I1046">
            <v>1043</v>
          </cell>
        </row>
        <row r="1047">
          <cell r="H1047" t="str">
            <v>335014</v>
          </cell>
          <cell r="I1047">
            <v>1044</v>
          </cell>
        </row>
        <row r="1048">
          <cell r="H1048" t="str">
            <v>335015</v>
          </cell>
          <cell r="I1048">
            <v>1045</v>
          </cell>
        </row>
        <row r="1049">
          <cell r="H1049" t="str">
            <v>335016</v>
          </cell>
          <cell r="I1049">
            <v>1046</v>
          </cell>
        </row>
        <row r="1050">
          <cell r="H1050" t="str">
            <v>335017</v>
          </cell>
          <cell r="I1050">
            <v>1047</v>
          </cell>
        </row>
        <row r="1051">
          <cell r="H1051" t="str">
            <v>335018</v>
          </cell>
          <cell r="I1051">
            <v>1048</v>
          </cell>
        </row>
        <row r="1052">
          <cell r="H1052" t="str">
            <v>335019</v>
          </cell>
          <cell r="I1052">
            <v>1049</v>
          </cell>
        </row>
        <row r="1053">
          <cell r="H1053" t="str">
            <v>335020</v>
          </cell>
          <cell r="I1053">
            <v>1050</v>
          </cell>
        </row>
        <row r="1054">
          <cell r="H1054" t="str">
            <v>335021</v>
          </cell>
          <cell r="I1054">
            <v>1051</v>
          </cell>
        </row>
        <row r="1055">
          <cell r="H1055" t="str">
            <v>335022</v>
          </cell>
          <cell r="I1055">
            <v>1052</v>
          </cell>
        </row>
        <row r="1056">
          <cell r="H1056" t="str">
            <v>335023</v>
          </cell>
          <cell r="I1056">
            <v>1053</v>
          </cell>
        </row>
        <row r="1057">
          <cell r="H1057" t="str">
            <v>335024</v>
          </cell>
          <cell r="I1057">
            <v>1054</v>
          </cell>
        </row>
        <row r="1058">
          <cell r="H1058" t="str">
            <v>335025</v>
          </cell>
          <cell r="I1058">
            <v>1055</v>
          </cell>
        </row>
        <row r="1059">
          <cell r="H1059" t="str">
            <v>33601</v>
          </cell>
          <cell r="I1059">
            <v>1056</v>
          </cell>
        </row>
        <row r="1060">
          <cell r="H1060" t="str">
            <v>33602</v>
          </cell>
          <cell r="I1060">
            <v>1057</v>
          </cell>
        </row>
        <row r="1061">
          <cell r="H1061" t="str">
            <v>33603</v>
          </cell>
          <cell r="I1061">
            <v>1058</v>
          </cell>
        </row>
        <row r="1062">
          <cell r="H1062" t="str">
            <v>33604</v>
          </cell>
          <cell r="I1062">
            <v>1059</v>
          </cell>
        </row>
        <row r="1063">
          <cell r="H1063" t="str">
            <v>33605</v>
          </cell>
          <cell r="I1063">
            <v>1060</v>
          </cell>
        </row>
        <row r="1064">
          <cell r="H1064" t="str">
            <v>33606</v>
          </cell>
          <cell r="I1064">
            <v>1061</v>
          </cell>
        </row>
        <row r="1065">
          <cell r="H1065" t="str">
            <v>33607</v>
          </cell>
          <cell r="I1065">
            <v>1062</v>
          </cell>
        </row>
        <row r="1066">
          <cell r="H1066" t="str">
            <v>33608</v>
          </cell>
          <cell r="I1066">
            <v>1063</v>
          </cell>
        </row>
        <row r="1067">
          <cell r="H1067" t="str">
            <v>33609</v>
          </cell>
          <cell r="I1067">
            <v>1064</v>
          </cell>
        </row>
        <row r="1068">
          <cell r="H1068" t="str">
            <v>336010</v>
          </cell>
          <cell r="I1068">
            <v>1065</v>
          </cell>
        </row>
        <row r="1069">
          <cell r="H1069" t="str">
            <v>336011</v>
          </cell>
          <cell r="I1069">
            <v>1066</v>
          </cell>
        </row>
        <row r="1070">
          <cell r="H1070" t="str">
            <v>336012</v>
          </cell>
          <cell r="I1070">
            <v>1067</v>
          </cell>
        </row>
        <row r="1071">
          <cell r="H1071" t="str">
            <v>336013</v>
          </cell>
          <cell r="I1071">
            <v>1068</v>
          </cell>
        </row>
        <row r="1072">
          <cell r="H1072" t="str">
            <v>336014</v>
          </cell>
          <cell r="I1072">
            <v>1069</v>
          </cell>
        </row>
        <row r="1073">
          <cell r="H1073" t="str">
            <v>336015</v>
          </cell>
          <cell r="I1073">
            <v>1070</v>
          </cell>
        </row>
        <row r="1074">
          <cell r="H1074" t="str">
            <v>336016</v>
          </cell>
          <cell r="I1074">
            <v>1071</v>
          </cell>
        </row>
        <row r="1075">
          <cell r="H1075" t="str">
            <v>336017</v>
          </cell>
          <cell r="I1075">
            <v>1072</v>
          </cell>
        </row>
        <row r="1076">
          <cell r="H1076" t="str">
            <v>336018</v>
          </cell>
          <cell r="I1076">
            <v>1073</v>
          </cell>
        </row>
        <row r="1077">
          <cell r="H1077" t="str">
            <v>336019</v>
          </cell>
          <cell r="I1077">
            <v>1074</v>
          </cell>
        </row>
        <row r="1078">
          <cell r="H1078" t="str">
            <v>336020</v>
          </cell>
          <cell r="I1078">
            <v>1075</v>
          </cell>
        </row>
        <row r="1079">
          <cell r="H1079" t="str">
            <v>336021</v>
          </cell>
          <cell r="I1079">
            <v>1076</v>
          </cell>
        </row>
        <row r="1080">
          <cell r="H1080" t="str">
            <v>336022</v>
          </cell>
          <cell r="I1080">
            <v>1077</v>
          </cell>
        </row>
        <row r="1081">
          <cell r="H1081" t="str">
            <v>336023</v>
          </cell>
          <cell r="I1081">
            <v>1078</v>
          </cell>
        </row>
        <row r="1082">
          <cell r="H1082" t="str">
            <v>336024</v>
          </cell>
          <cell r="I1082">
            <v>1079</v>
          </cell>
        </row>
        <row r="1083">
          <cell r="H1083" t="str">
            <v>336025</v>
          </cell>
          <cell r="I1083">
            <v>1080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starNum</v>
          </cell>
          <cell r="C1" t="str">
            <v>miniStarNum</v>
          </cell>
          <cell r="D1" t="str">
            <v>upgradeType</v>
          </cell>
          <cell r="E1" t="str">
            <v>nextID</v>
          </cell>
          <cell r="F1" t="str">
            <v>tankEvolveNo</v>
          </cell>
        </row>
        <row r="2">
          <cell r="A2" t="str">
            <v>int</v>
          </cell>
          <cell r="B2" t="str">
            <v>int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</row>
        <row r="3">
          <cell r="A3" t="str">
            <v>id</v>
          </cell>
          <cell r="B3" t="str">
            <v>当前大星</v>
          </cell>
          <cell r="C3" t="str">
            <v>当前小星</v>
          </cell>
          <cell r="D3" t="str">
            <v>升星类型</v>
          </cell>
          <cell r="E3" t="str">
            <v>下级ID</v>
          </cell>
          <cell r="F3" t="str">
            <v>进阶序号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1</v>
          </cell>
          <cell r="E4">
            <v>2</v>
          </cell>
          <cell r="F4">
            <v>1</v>
          </cell>
        </row>
        <row r="5">
          <cell r="A5">
            <v>2</v>
          </cell>
          <cell r="B5">
            <v>1</v>
          </cell>
          <cell r="C5">
            <v>1</v>
          </cell>
          <cell r="D5">
            <v>2</v>
          </cell>
          <cell r="E5">
            <v>3</v>
          </cell>
          <cell r="F5">
            <v>2</v>
          </cell>
        </row>
        <row r="6">
          <cell r="A6">
            <v>3</v>
          </cell>
          <cell r="B6">
            <v>2</v>
          </cell>
          <cell r="C6">
            <v>0</v>
          </cell>
          <cell r="D6">
            <v>1</v>
          </cell>
          <cell r="E6">
            <v>4</v>
          </cell>
          <cell r="F6">
            <v>3</v>
          </cell>
        </row>
        <row r="7">
          <cell r="A7">
            <v>4</v>
          </cell>
          <cell r="B7">
            <v>2</v>
          </cell>
          <cell r="C7">
            <v>1</v>
          </cell>
          <cell r="D7">
            <v>1</v>
          </cell>
          <cell r="E7">
            <v>5</v>
          </cell>
          <cell r="F7">
            <v>4</v>
          </cell>
        </row>
        <row r="8">
          <cell r="A8">
            <v>5</v>
          </cell>
          <cell r="B8">
            <v>2</v>
          </cell>
          <cell r="C8">
            <v>2</v>
          </cell>
          <cell r="D8">
            <v>2</v>
          </cell>
          <cell r="E8">
            <v>6</v>
          </cell>
          <cell r="F8">
            <v>5</v>
          </cell>
        </row>
        <row r="9">
          <cell r="A9">
            <v>6</v>
          </cell>
          <cell r="B9">
            <v>3</v>
          </cell>
          <cell r="C9">
            <v>0</v>
          </cell>
          <cell r="D9">
            <v>1</v>
          </cell>
          <cell r="E9">
            <v>-1</v>
          </cell>
          <cell r="F9">
            <v>6</v>
          </cell>
        </row>
        <row r="10">
          <cell r="A10">
            <v>7</v>
          </cell>
          <cell r="B10">
            <v>2</v>
          </cell>
          <cell r="C10">
            <v>0</v>
          </cell>
          <cell r="D10">
            <v>1</v>
          </cell>
          <cell r="E10">
            <v>8</v>
          </cell>
          <cell r="F10">
            <v>1</v>
          </cell>
        </row>
        <row r="11">
          <cell r="A11">
            <v>8</v>
          </cell>
          <cell r="B11">
            <v>2</v>
          </cell>
          <cell r="C11">
            <v>1</v>
          </cell>
          <cell r="D11">
            <v>1</v>
          </cell>
          <cell r="E11">
            <v>9</v>
          </cell>
          <cell r="F11">
            <v>2</v>
          </cell>
        </row>
        <row r="12">
          <cell r="A12">
            <v>9</v>
          </cell>
          <cell r="B12">
            <v>2</v>
          </cell>
          <cell r="C12">
            <v>2</v>
          </cell>
          <cell r="D12">
            <v>2</v>
          </cell>
          <cell r="E12">
            <v>10</v>
          </cell>
          <cell r="F12">
            <v>3</v>
          </cell>
        </row>
        <row r="13">
          <cell r="A13">
            <v>10</v>
          </cell>
          <cell r="B13">
            <v>3</v>
          </cell>
          <cell r="C13">
            <v>0</v>
          </cell>
          <cell r="D13">
            <v>1</v>
          </cell>
          <cell r="E13">
            <v>11</v>
          </cell>
          <cell r="F13">
            <v>4</v>
          </cell>
        </row>
        <row r="14">
          <cell r="A14">
            <v>11</v>
          </cell>
          <cell r="B14">
            <v>3</v>
          </cell>
          <cell r="C14">
            <v>1</v>
          </cell>
          <cell r="D14">
            <v>1</v>
          </cell>
          <cell r="E14">
            <v>12</v>
          </cell>
          <cell r="F14">
            <v>5</v>
          </cell>
        </row>
        <row r="15">
          <cell r="A15">
            <v>12</v>
          </cell>
          <cell r="B15">
            <v>3</v>
          </cell>
          <cell r="C15">
            <v>2</v>
          </cell>
          <cell r="D15">
            <v>1</v>
          </cell>
          <cell r="E15">
            <v>13</v>
          </cell>
          <cell r="F15">
            <v>6</v>
          </cell>
        </row>
        <row r="16">
          <cell r="A16">
            <v>13</v>
          </cell>
          <cell r="B16">
            <v>3</v>
          </cell>
          <cell r="C16">
            <v>3</v>
          </cell>
          <cell r="D16">
            <v>2</v>
          </cell>
          <cell r="E16">
            <v>14</v>
          </cell>
          <cell r="F16">
            <v>7</v>
          </cell>
        </row>
        <row r="17">
          <cell r="A17">
            <v>14</v>
          </cell>
          <cell r="B17">
            <v>4</v>
          </cell>
          <cell r="C17">
            <v>0</v>
          </cell>
          <cell r="D17">
            <v>1</v>
          </cell>
          <cell r="E17">
            <v>-1</v>
          </cell>
          <cell r="F17">
            <v>8</v>
          </cell>
        </row>
        <row r="18">
          <cell r="A18">
            <v>15</v>
          </cell>
          <cell r="B18">
            <v>2</v>
          </cell>
          <cell r="C18">
            <v>0</v>
          </cell>
          <cell r="D18">
            <v>1</v>
          </cell>
          <cell r="E18">
            <v>16</v>
          </cell>
          <cell r="F18">
            <v>1</v>
          </cell>
        </row>
        <row r="19">
          <cell r="A19">
            <v>16</v>
          </cell>
          <cell r="B19">
            <v>2</v>
          </cell>
          <cell r="C19">
            <v>1</v>
          </cell>
          <cell r="D19">
            <v>1</v>
          </cell>
          <cell r="E19">
            <v>17</v>
          </cell>
          <cell r="F19">
            <v>2</v>
          </cell>
        </row>
        <row r="20">
          <cell r="A20">
            <v>17</v>
          </cell>
          <cell r="B20">
            <v>2</v>
          </cell>
          <cell r="C20">
            <v>2</v>
          </cell>
          <cell r="D20">
            <v>2</v>
          </cell>
          <cell r="E20">
            <v>18</v>
          </cell>
          <cell r="F20">
            <v>3</v>
          </cell>
        </row>
        <row r="21">
          <cell r="A21">
            <v>18</v>
          </cell>
          <cell r="B21">
            <v>3</v>
          </cell>
          <cell r="C21">
            <v>0</v>
          </cell>
          <cell r="D21">
            <v>1</v>
          </cell>
          <cell r="E21">
            <v>19</v>
          </cell>
          <cell r="F21">
            <v>4</v>
          </cell>
        </row>
        <row r="22">
          <cell r="A22">
            <v>19</v>
          </cell>
          <cell r="B22">
            <v>3</v>
          </cell>
          <cell r="C22">
            <v>1</v>
          </cell>
          <cell r="D22">
            <v>1</v>
          </cell>
          <cell r="E22">
            <v>20</v>
          </cell>
          <cell r="F22">
            <v>5</v>
          </cell>
        </row>
        <row r="23">
          <cell r="A23">
            <v>20</v>
          </cell>
          <cell r="B23">
            <v>3</v>
          </cell>
          <cell r="C23">
            <v>2</v>
          </cell>
          <cell r="D23">
            <v>1</v>
          </cell>
          <cell r="E23">
            <v>21</v>
          </cell>
          <cell r="F23">
            <v>6</v>
          </cell>
        </row>
        <row r="24">
          <cell r="A24">
            <v>21</v>
          </cell>
          <cell r="B24">
            <v>3</v>
          </cell>
          <cell r="C24">
            <v>3</v>
          </cell>
          <cell r="D24">
            <v>2</v>
          </cell>
          <cell r="E24">
            <v>22</v>
          </cell>
          <cell r="F24">
            <v>7</v>
          </cell>
        </row>
        <row r="25">
          <cell r="A25">
            <v>22</v>
          </cell>
          <cell r="B25">
            <v>4</v>
          </cell>
          <cell r="C25">
            <v>0</v>
          </cell>
          <cell r="D25">
            <v>1</v>
          </cell>
          <cell r="E25">
            <v>-1</v>
          </cell>
          <cell r="F25">
            <v>8</v>
          </cell>
        </row>
        <row r="26">
          <cell r="A26">
            <v>23</v>
          </cell>
          <cell r="B26">
            <v>3</v>
          </cell>
          <cell r="C26">
            <v>0</v>
          </cell>
          <cell r="D26">
            <v>1</v>
          </cell>
          <cell r="E26">
            <v>24</v>
          </cell>
          <cell r="F26">
            <v>1</v>
          </cell>
        </row>
        <row r="27">
          <cell r="A27">
            <v>24</v>
          </cell>
          <cell r="B27">
            <v>3</v>
          </cell>
          <cell r="C27">
            <v>1</v>
          </cell>
          <cell r="D27">
            <v>1</v>
          </cell>
          <cell r="E27">
            <v>25</v>
          </cell>
          <cell r="F27">
            <v>2</v>
          </cell>
        </row>
        <row r="28">
          <cell r="A28">
            <v>25</v>
          </cell>
          <cell r="B28">
            <v>3</v>
          </cell>
          <cell r="C28">
            <v>2</v>
          </cell>
          <cell r="D28">
            <v>1</v>
          </cell>
          <cell r="E28">
            <v>26</v>
          </cell>
          <cell r="F28">
            <v>3</v>
          </cell>
        </row>
        <row r="29">
          <cell r="A29">
            <v>26</v>
          </cell>
          <cell r="B29">
            <v>3</v>
          </cell>
          <cell r="C29">
            <v>3</v>
          </cell>
          <cell r="D29">
            <v>2</v>
          </cell>
          <cell r="E29">
            <v>27</v>
          </cell>
          <cell r="F29">
            <v>4</v>
          </cell>
        </row>
        <row r="30">
          <cell r="A30">
            <v>27</v>
          </cell>
          <cell r="B30">
            <v>4</v>
          </cell>
          <cell r="C30">
            <v>0</v>
          </cell>
          <cell r="D30">
            <v>1</v>
          </cell>
          <cell r="E30">
            <v>28</v>
          </cell>
          <cell r="F30">
            <v>5</v>
          </cell>
        </row>
        <row r="31">
          <cell r="A31">
            <v>28</v>
          </cell>
          <cell r="B31">
            <v>4</v>
          </cell>
          <cell r="C31">
            <v>1</v>
          </cell>
          <cell r="D31">
            <v>1</v>
          </cell>
          <cell r="E31">
            <v>29</v>
          </cell>
          <cell r="F31">
            <v>6</v>
          </cell>
        </row>
        <row r="32">
          <cell r="A32">
            <v>29</v>
          </cell>
          <cell r="B32">
            <v>4</v>
          </cell>
          <cell r="C32">
            <v>2</v>
          </cell>
          <cell r="D32">
            <v>1</v>
          </cell>
          <cell r="E32">
            <v>30</v>
          </cell>
          <cell r="F32">
            <v>7</v>
          </cell>
        </row>
        <row r="33">
          <cell r="A33">
            <v>30</v>
          </cell>
          <cell r="B33">
            <v>4</v>
          </cell>
          <cell r="C33">
            <v>3</v>
          </cell>
          <cell r="D33">
            <v>1</v>
          </cell>
          <cell r="E33">
            <v>31</v>
          </cell>
          <cell r="F33">
            <v>8</v>
          </cell>
        </row>
        <row r="34">
          <cell r="A34">
            <v>31</v>
          </cell>
          <cell r="B34">
            <v>4</v>
          </cell>
          <cell r="C34">
            <v>4</v>
          </cell>
          <cell r="D34">
            <v>2</v>
          </cell>
          <cell r="E34">
            <v>32</v>
          </cell>
          <cell r="F34">
            <v>9</v>
          </cell>
        </row>
        <row r="35">
          <cell r="A35">
            <v>32</v>
          </cell>
          <cell r="B35">
            <v>5</v>
          </cell>
          <cell r="C35">
            <v>0</v>
          </cell>
          <cell r="D35">
            <v>1</v>
          </cell>
          <cell r="E35">
            <v>-1</v>
          </cell>
          <cell r="F35">
            <v>10</v>
          </cell>
        </row>
        <row r="36">
          <cell r="A36">
            <v>33</v>
          </cell>
          <cell r="B36">
            <v>3</v>
          </cell>
          <cell r="C36">
            <v>0</v>
          </cell>
          <cell r="D36">
            <v>1</v>
          </cell>
          <cell r="E36">
            <v>34</v>
          </cell>
          <cell r="F36">
            <v>1</v>
          </cell>
        </row>
        <row r="37">
          <cell r="A37">
            <v>34</v>
          </cell>
          <cell r="B37">
            <v>3</v>
          </cell>
          <cell r="C37">
            <v>1</v>
          </cell>
          <cell r="D37">
            <v>1</v>
          </cell>
          <cell r="E37">
            <v>35</v>
          </cell>
          <cell r="F37">
            <v>2</v>
          </cell>
        </row>
        <row r="38">
          <cell r="A38">
            <v>35</v>
          </cell>
          <cell r="B38">
            <v>3</v>
          </cell>
          <cell r="C38">
            <v>2</v>
          </cell>
          <cell r="D38">
            <v>1</v>
          </cell>
          <cell r="E38">
            <v>36</v>
          </cell>
          <cell r="F38">
            <v>3</v>
          </cell>
        </row>
        <row r="39">
          <cell r="A39">
            <v>36</v>
          </cell>
          <cell r="B39">
            <v>3</v>
          </cell>
          <cell r="C39">
            <v>3</v>
          </cell>
          <cell r="D39">
            <v>2</v>
          </cell>
          <cell r="E39">
            <v>37</v>
          </cell>
          <cell r="F39">
            <v>4</v>
          </cell>
        </row>
        <row r="40">
          <cell r="A40">
            <v>37</v>
          </cell>
          <cell r="B40">
            <v>4</v>
          </cell>
          <cell r="C40">
            <v>0</v>
          </cell>
          <cell r="D40">
            <v>1</v>
          </cell>
          <cell r="E40">
            <v>38</v>
          </cell>
          <cell r="F40">
            <v>5</v>
          </cell>
        </row>
        <row r="41">
          <cell r="A41">
            <v>38</v>
          </cell>
          <cell r="B41">
            <v>4</v>
          </cell>
          <cell r="C41">
            <v>1</v>
          </cell>
          <cell r="D41">
            <v>1</v>
          </cell>
          <cell r="E41">
            <v>39</v>
          </cell>
          <cell r="F41">
            <v>6</v>
          </cell>
        </row>
        <row r="42">
          <cell r="A42">
            <v>39</v>
          </cell>
          <cell r="B42">
            <v>4</v>
          </cell>
          <cell r="C42">
            <v>2</v>
          </cell>
          <cell r="D42">
            <v>1</v>
          </cell>
          <cell r="E42">
            <v>40</v>
          </cell>
          <cell r="F42">
            <v>7</v>
          </cell>
        </row>
        <row r="43">
          <cell r="A43">
            <v>40</v>
          </cell>
          <cell r="B43">
            <v>4</v>
          </cell>
          <cell r="C43">
            <v>3</v>
          </cell>
          <cell r="D43">
            <v>1</v>
          </cell>
          <cell r="E43">
            <v>41</v>
          </cell>
          <cell r="F43">
            <v>8</v>
          </cell>
        </row>
        <row r="44">
          <cell r="A44">
            <v>41</v>
          </cell>
          <cell r="B44">
            <v>4</v>
          </cell>
          <cell r="C44">
            <v>4</v>
          </cell>
          <cell r="D44">
            <v>2</v>
          </cell>
          <cell r="E44">
            <v>42</v>
          </cell>
          <cell r="F44">
            <v>9</v>
          </cell>
        </row>
        <row r="45">
          <cell r="A45">
            <v>42</v>
          </cell>
          <cell r="B45">
            <v>5</v>
          </cell>
          <cell r="C45">
            <v>0</v>
          </cell>
          <cell r="D45">
            <v>1</v>
          </cell>
          <cell r="E45">
            <v>-1</v>
          </cell>
          <cell r="F45">
            <v>10</v>
          </cell>
        </row>
        <row r="46">
          <cell r="A46">
            <v>43</v>
          </cell>
          <cell r="B46">
            <v>3</v>
          </cell>
          <cell r="C46">
            <v>0</v>
          </cell>
          <cell r="D46">
            <v>1</v>
          </cell>
          <cell r="E46">
            <v>44</v>
          </cell>
          <cell r="F46">
            <v>1</v>
          </cell>
        </row>
        <row r="47">
          <cell r="A47">
            <v>44</v>
          </cell>
          <cell r="B47">
            <v>3</v>
          </cell>
          <cell r="C47">
            <v>1</v>
          </cell>
          <cell r="D47">
            <v>1</v>
          </cell>
          <cell r="E47">
            <v>45</v>
          </cell>
          <cell r="F47">
            <v>2</v>
          </cell>
        </row>
        <row r="48">
          <cell r="A48">
            <v>45</v>
          </cell>
          <cell r="B48">
            <v>3</v>
          </cell>
          <cell r="C48">
            <v>2</v>
          </cell>
          <cell r="D48">
            <v>1</v>
          </cell>
          <cell r="E48">
            <v>46</v>
          </cell>
          <cell r="F48">
            <v>3</v>
          </cell>
        </row>
        <row r="49">
          <cell r="A49">
            <v>46</v>
          </cell>
          <cell r="B49">
            <v>3</v>
          </cell>
          <cell r="C49">
            <v>3</v>
          </cell>
          <cell r="D49">
            <v>2</v>
          </cell>
          <cell r="E49">
            <v>47</v>
          </cell>
          <cell r="F49">
            <v>4</v>
          </cell>
        </row>
        <row r="50">
          <cell r="A50">
            <v>47</v>
          </cell>
          <cell r="B50">
            <v>4</v>
          </cell>
          <cell r="C50">
            <v>0</v>
          </cell>
          <cell r="D50">
            <v>1</v>
          </cell>
          <cell r="E50">
            <v>48</v>
          </cell>
          <cell r="F50">
            <v>5</v>
          </cell>
        </row>
        <row r="51">
          <cell r="A51">
            <v>48</v>
          </cell>
          <cell r="B51">
            <v>4</v>
          </cell>
          <cell r="C51">
            <v>1</v>
          </cell>
          <cell r="D51">
            <v>1</v>
          </cell>
          <cell r="E51">
            <v>49</v>
          </cell>
          <cell r="F51">
            <v>6</v>
          </cell>
        </row>
        <row r="52">
          <cell r="A52">
            <v>49</v>
          </cell>
          <cell r="B52">
            <v>4</v>
          </cell>
          <cell r="C52">
            <v>2</v>
          </cell>
          <cell r="D52">
            <v>1</v>
          </cell>
          <cell r="E52">
            <v>50</v>
          </cell>
          <cell r="F52">
            <v>7</v>
          </cell>
        </row>
        <row r="53">
          <cell r="A53">
            <v>50</v>
          </cell>
          <cell r="B53">
            <v>4</v>
          </cell>
          <cell r="C53">
            <v>3</v>
          </cell>
          <cell r="D53">
            <v>1</v>
          </cell>
          <cell r="E53">
            <v>51</v>
          </cell>
          <cell r="F53">
            <v>8</v>
          </cell>
        </row>
        <row r="54">
          <cell r="A54">
            <v>51</v>
          </cell>
          <cell r="B54">
            <v>4</v>
          </cell>
          <cell r="C54">
            <v>4</v>
          </cell>
          <cell r="D54">
            <v>2</v>
          </cell>
          <cell r="E54">
            <v>52</v>
          </cell>
          <cell r="F54">
            <v>9</v>
          </cell>
        </row>
        <row r="55">
          <cell r="A55">
            <v>52</v>
          </cell>
          <cell r="B55">
            <v>5</v>
          </cell>
          <cell r="C55">
            <v>0</v>
          </cell>
          <cell r="D55">
            <v>1</v>
          </cell>
          <cell r="E55">
            <v>-1</v>
          </cell>
          <cell r="F55">
            <v>10</v>
          </cell>
        </row>
        <row r="56">
          <cell r="A56">
            <v>53</v>
          </cell>
          <cell r="B56">
            <v>4</v>
          </cell>
          <cell r="C56">
            <v>0</v>
          </cell>
          <cell r="D56">
            <v>1</v>
          </cell>
          <cell r="E56">
            <v>54</v>
          </cell>
          <cell r="F56">
            <v>1</v>
          </cell>
        </row>
        <row r="57">
          <cell r="A57">
            <v>54</v>
          </cell>
          <cell r="B57">
            <v>4</v>
          </cell>
          <cell r="C57">
            <v>1</v>
          </cell>
          <cell r="D57">
            <v>1</v>
          </cell>
          <cell r="E57">
            <v>55</v>
          </cell>
          <cell r="F57">
            <v>2</v>
          </cell>
        </row>
        <row r="58">
          <cell r="A58">
            <v>55</v>
          </cell>
          <cell r="B58">
            <v>4</v>
          </cell>
          <cell r="C58">
            <v>2</v>
          </cell>
          <cell r="D58">
            <v>1</v>
          </cell>
          <cell r="E58">
            <v>56</v>
          </cell>
          <cell r="F58">
            <v>3</v>
          </cell>
        </row>
        <row r="59">
          <cell r="A59">
            <v>56</v>
          </cell>
          <cell r="B59">
            <v>4</v>
          </cell>
          <cell r="C59">
            <v>3</v>
          </cell>
          <cell r="D59">
            <v>1</v>
          </cell>
          <cell r="E59">
            <v>57</v>
          </cell>
          <cell r="F59">
            <v>4</v>
          </cell>
        </row>
        <row r="60">
          <cell r="A60">
            <v>57</v>
          </cell>
          <cell r="B60">
            <v>4</v>
          </cell>
          <cell r="C60">
            <v>4</v>
          </cell>
          <cell r="D60">
            <v>2</v>
          </cell>
          <cell r="E60">
            <v>58</v>
          </cell>
          <cell r="F60">
            <v>5</v>
          </cell>
        </row>
        <row r="61">
          <cell r="A61">
            <v>58</v>
          </cell>
          <cell r="B61">
            <v>5</v>
          </cell>
          <cell r="C61">
            <v>0</v>
          </cell>
          <cell r="D61">
            <v>1</v>
          </cell>
          <cell r="E61">
            <v>59</v>
          </cell>
          <cell r="F61">
            <v>6</v>
          </cell>
        </row>
        <row r="62">
          <cell r="A62">
            <v>59</v>
          </cell>
          <cell r="B62">
            <v>5</v>
          </cell>
          <cell r="C62">
            <v>1</v>
          </cell>
          <cell r="D62">
            <v>1</v>
          </cell>
          <cell r="E62">
            <v>60</v>
          </cell>
          <cell r="F62">
            <v>7</v>
          </cell>
        </row>
        <row r="63">
          <cell r="A63">
            <v>60</v>
          </cell>
          <cell r="B63">
            <v>5</v>
          </cell>
          <cell r="C63">
            <v>2</v>
          </cell>
          <cell r="D63">
            <v>1</v>
          </cell>
          <cell r="E63">
            <v>61</v>
          </cell>
          <cell r="F63">
            <v>8</v>
          </cell>
        </row>
        <row r="64">
          <cell r="A64">
            <v>61</v>
          </cell>
          <cell r="B64">
            <v>5</v>
          </cell>
          <cell r="C64">
            <v>3</v>
          </cell>
          <cell r="D64">
            <v>1</v>
          </cell>
          <cell r="E64">
            <v>62</v>
          </cell>
          <cell r="F64">
            <v>9</v>
          </cell>
        </row>
        <row r="65">
          <cell r="A65">
            <v>62</v>
          </cell>
          <cell r="B65">
            <v>5</v>
          </cell>
          <cell r="C65">
            <v>4</v>
          </cell>
          <cell r="D65">
            <v>1</v>
          </cell>
          <cell r="E65">
            <v>63</v>
          </cell>
          <cell r="F65">
            <v>10</v>
          </cell>
        </row>
        <row r="66">
          <cell r="A66">
            <v>63</v>
          </cell>
          <cell r="B66">
            <v>5</v>
          </cell>
          <cell r="C66">
            <v>5</v>
          </cell>
          <cell r="D66">
            <v>2</v>
          </cell>
          <cell r="E66">
            <v>64</v>
          </cell>
          <cell r="F66">
            <v>11</v>
          </cell>
        </row>
        <row r="67">
          <cell r="A67">
            <v>64</v>
          </cell>
          <cell r="B67">
            <v>6</v>
          </cell>
          <cell r="C67">
            <v>0</v>
          </cell>
          <cell r="D67">
            <v>1</v>
          </cell>
          <cell r="E67">
            <v>-1</v>
          </cell>
          <cell r="F67">
            <v>12</v>
          </cell>
        </row>
        <row r="68">
          <cell r="A68">
            <v>65</v>
          </cell>
          <cell r="B68">
            <v>4</v>
          </cell>
          <cell r="C68">
            <v>0</v>
          </cell>
          <cell r="D68">
            <v>1</v>
          </cell>
          <cell r="E68">
            <v>66</v>
          </cell>
          <cell r="F68">
            <v>1</v>
          </cell>
        </row>
        <row r="69">
          <cell r="A69">
            <v>66</v>
          </cell>
          <cell r="B69">
            <v>4</v>
          </cell>
          <cell r="C69">
            <v>1</v>
          </cell>
          <cell r="D69">
            <v>1</v>
          </cell>
          <cell r="E69">
            <v>67</v>
          </cell>
          <cell r="F69">
            <v>2</v>
          </cell>
        </row>
        <row r="70">
          <cell r="A70">
            <v>67</v>
          </cell>
          <cell r="B70">
            <v>4</v>
          </cell>
          <cell r="C70">
            <v>2</v>
          </cell>
          <cell r="D70">
            <v>1</v>
          </cell>
          <cell r="E70">
            <v>68</v>
          </cell>
          <cell r="F70">
            <v>3</v>
          </cell>
        </row>
        <row r="71">
          <cell r="A71">
            <v>68</v>
          </cell>
          <cell r="B71">
            <v>4</v>
          </cell>
          <cell r="C71">
            <v>3</v>
          </cell>
          <cell r="D71">
            <v>1</v>
          </cell>
          <cell r="E71">
            <v>69</v>
          </cell>
          <cell r="F71">
            <v>4</v>
          </cell>
        </row>
        <row r="72">
          <cell r="A72">
            <v>69</v>
          </cell>
          <cell r="B72">
            <v>4</v>
          </cell>
          <cell r="C72">
            <v>4</v>
          </cell>
          <cell r="D72">
            <v>2</v>
          </cell>
          <cell r="E72">
            <v>70</v>
          </cell>
          <cell r="F72">
            <v>5</v>
          </cell>
        </row>
        <row r="73">
          <cell r="A73">
            <v>70</v>
          </cell>
          <cell r="B73">
            <v>5</v>
          </cell>
          <cell r="C73">
            <v>0</v>
          </cell>
          <cell r="D73">
            <v>1</v>
          </cell>
          <cell r="E73">
            <v>71</v>
          </cell>
          <cell r="F73">
            <v>6</v>
          </cell>
        </row>
        <row r="74">
          <cell r="A74">
            <v>71</v>
          </cell>
          <cell r="B74">
            <v>5</v>
          </cell>
          <cell r="C74">
            <v>1</v>
          </cell>
          <cell r="D74">
            <v>1</v>
          </cell>
          <cell r="E74">
            <v>72</v>
          </cell>
          <cell r="F74">
            <v>7</v>
          </cell>
        </row>
        <row r="75">
          <cell r="A75">
            <v>72</v>
          </cell>
          <cell r="B75">
            <v>5</v>
          </cell>
          <cell r="C75">
            <v>2</v>
          </cell>
          <cell r="D75">
            <v>1</v>
          </cell>
          <cell r="E75">
            <v>73</v>
          </cell>
          <cell r="F75">
            <v>8</v>
          </cell>
        </row>
        <row r="76">
          <cell r="A76">
            <v>73</v>
          </cell>
          <cell r="B76">
            <v>5</v>
          </cell>
          <cell r="C76">
            <v>3</v>
          </cell>
          <cell r="D76">
            <v>1</v>
          </cell>
          <cell r="E76">
            <v>74</v>
          </cell>
          <cell r="F76">
            <v>9</v>
          </cell>
        </row>
        <row r="77">
          <cell r="A77">
            <v>74</v>
          </cell>
          <cell r="B77">
            <v>5</v>
          </cell>
          <cell r="C77">
            <v>4</v>
          </cell>
          <cell r="D77">
            <v>1</v>
          </cell>
          <cell r="E77">
            <v>75</v>
          </cell>
          <cell r="F77">
            <v>10</v>
          </cell>
        </row>
        <row r="78">
          <cell r="A78">
            <v>75</v>
          </cell>
          <cell r="B78">
            <v>5</v>
          </cell>
          <cell r="C78">
            <v>5</v>
          </cell>
          <cell r="D78">
            <v>2</v>
          </cell>
          <cell r="E78">
            <v>76</v>
          </cell>
          <cell r="F78">
            <v>11</v>
          </cell>
        </row>
        <row r="79">
          <cell r="A79">
            <v>76</v>
          </cell>
          <cell r="B79">
            <v>6</v>
          </cell>
          <cell r="C79">
            <v>0</v>
          </cell>
          <cell r="D79">
            <v>1</v>
          </cell>
          <cell r="E79">
            <v>-1</v>
          </cell>
          <cell r="F79">
            <v>12</v>
          </cell>
        </row>
        <row r="80">
          <cell r="A80">
            <v>77</v>
          </cell>
          <cell r="B80">
            <v>4</v>
          </cell>
          <cell r="C80">
            <v>0</v>
          </cell>
          <cell r="D80">
            <v>1</v>
          </cell>
          <cell r="E80">
            <v>78</v>
          </cell>
          <cell r="F80">
            <v>1</v>
          </cell>
        </row>
        <row r="81">
          <cell r="A81">
            <v>78</v>
          </cell>
          <cell r="B81">
            <v>4</v>
          </cell>
          <cell r="C81">
            <v>1</v>
          </cell>
          <cell r="D81">
            <v>1</v>
          </cell>
          <cell r="E81">
            <v>79</v>
          </cell>
          <cell r="F81">
            <v>2</v>
          </cell>
        </row>
        <row r="82">
          <cell r="A82">
            <v>79</v>
          </cell>
          <cell r="B82">
            <v>4</v>
          </cell>
          <cell r="C82">
            <v>2</v>
          </cell>
          <cell r="D82">
            <v>1</v>
          </cell>
          <cell r="E82">
            <v>80</v>
          </cell>
          <cell r="F82">
            <v>3</v>
          </cell>
        </row>
        <row r="83">
          <cell r="A83">
            <v>80</v>
          </cell>
          <cell r="B83">
            <v>4</v>
          </cell>
          <cell r="C83">
            <v>3</v>
          </cell>
          <cell r="D83">
            <v>1</v>
          </cell>
          <cell r="E83">
            <v>81</v>
          </cell>
          <cell r="F83">
            <v>4</v>
          </cell>
        </row>
        <row r="84">
          <cell r="A84">
            <v>81</v>
          </cell>
          <cell r="B84">
            <v>4</v>
          </cell>
          <cell r="C84">
            <v>4</v>
          </cell>
          <cell r="D84">
            <v>2</v>
          </cell>
          <cell r="E84">
            <v>82</v>
          </cell>
          <cell r="F84">
            <v>5</v>
          </cell>
        </row>
        <row r="85">
          <cell r="A85">
            <v>82</v>
          </cell>
          <cell r="B85">
            <v>5</v>
          </cell>
          <cell r="C85">
            <v>0</v>
          </cell>
          <cell r="D85">
            <v>1</v>
          </cell>
          <cell r="E85">
            <v>83</v>
          </cell>
          <cell r="F85">
            <v>6</v>
          </cell>
        </row>
        <row r="86">
          <cell r="A86">
            <v>83</v>
          </cell>
          <cell r="B86">
            <v>5</v>
          </cell>
          <cell r="C86">
            <v>1</v>
          </cell>
          <cell r="D86">
            <v>1</v>
          </cell>
          <cell r="E86">
            <v>84</v>
          </cell>
          <cell r="F86">
            <v>7</v>
          </cell>
        </row>
        <row r="87">
          <cell r="A87">
            <v>84</v>
          </cell>
          <cell r="B87">
            <v>5</v>
          </cell>
          <cell r="C87">
            <v>2</v>
          </cell>
          <cell r="D87">
            <v>1</v>
          </cell>
          <cell r="E87">
            <v>85</v>
          </cell>
          <cell r="F87">
            <v>8</v>
          </cell>
        </row>
        <row r="88">
          <cell r="A88">
            <v>85</v>
          </cell>
          <cell r="B88">
            <v>5</v>
          </cell>
          <cell r="C88">
            <v>3</v>
          </cell>
          <cell r="D88">
            <v>1</v>
          </cell>
          <cell r="E88">
            <v>86</v>
          </cell>
          <cell r="F88">
            <v>9</v>
          </cell>
        </row>
        <row r="89">
          <cell r="A89">
            <v>86</v>
          </cell>
          <cell r="B89">
            <v>5</v>
          </cell>
          <cell r="C89">
            <v>4</v>
          </cell>
          <cell r="D89">
            <v>1</v>
          </cell>
          <cell r="E89">
            <v>87</v>
          </cell>
          <cell r="F89">
            <v>10</v>
          </cell>
        </row>
        <row r="90">
          <cell r="A90">
            <v>87</v>
          </cell>
          <cell r="B90">
            <v>5</v>
          </cell>
          <cell r="C90">
            <v>5</v>
          </cell>
          <cell r="D90">
            <v>2</v>
          </cell>
          <cell r="E90">
            <v>88</v>
          </cell>
          <cell r="F90">
            <v>11</v>
          </cell>
        </row>
        <row r="91">
          <cell r="A91">
            <v>88</v>
          </cell>
          <cell r="B91">
            <v>6</v>
          </cell>
          <cell r="C91">
            <v>0</v>
          </cell>
          <cell r="D91">
            <v>1</v>
          </cell>
          <cell r="E91">
            <v>-1</v>
          </cell>
          <cell r="F91">
            <v>12</v>
          </cell>
        </row>
        <row r="92">
          <cell r="A92">
            <v>89</v>
          </cell>
          <cell r="B92">
            <v>5</v>
          </cell>
          <cell r="C92">
            <v>0</v>
          </cell>
          <cell r="D92">
            <v>1</v>
          </cell>
          <cell r="E92">
            <v>90</v>
          </cell>
          <cell r="F92">
            <v>1</v>
          </cell>
        </row>
        <row r="93">
          <cell r="A93">
            <v>90</v>
          </cell>
          <cell r="B93">
            <v>5</v>
          </cell>
          <cell r="C93">
            <v>1</v>
          </cell>
          <cell r="D93">
            <v>1</v>
          </cell>
          <cell r="E93">
            <v>91</v>
          </cell>
          <cell r="F93">
            <v>2</v>
          </cell>
        </row>
        <row r="94">
          <cell r="A94">
            <v>91</v>
          </cell>
          <cell r="B94">
            <v>5</v>
          </cell>
          <cell r="C94">
            <v>2</v>
          </cell>
          <cell r="D94">
            <v>1</v>
          </cell>
          <cell r="E94">
            <v>92</v>
          </cell>
          <cell r="F94">
            <v>3</v>
          </cell>
        </row>
        <row r="95">
          <cell r="A95">
            <v>92</v>
          </cell>
          <cell r="B95">
            <v>5</v>
          </cell>
          <cell r="C95">
            <v>3</v>
          </cell>
          <cell r="D95">
            <v>1</v>
          </cell>
          <cell r="E95">
            <v>93</v>
          </cell>
          <cell r="F95">
            <v>4</v>
          </cell>
        </row>
        <row r="96">
          <cell r="A96">
            <v>93</v>
          </cell>
          <cell r="B96">
            <v>5</v>
          </cell>
          <cell r="C96">
            <v>4</v>
          </cell>
          <cell r="D96">
            <v>1</v>
          </cell>
          <cell r="E96">
            <v>94</v>
          </cell>
          <cell r="F96">
            <v>5</v>
          </cell>
        </row>
        <row r="97">
          <cell r="A97">
            <v>94</v>
          </cell>
          <cell r="B97">
            <v>5</v>
          </cell>
          <cell r="C97">
            <v>5</v>
          </cell>
          <cell r="D97">
            <v>2</v>
          </cell>
          <cell r="E97">
            <v>95</v>
          </cell>
          <cell r="F97">
            <v>6</v>
          </cell>
        </row>
        <row r="98">
          <cell r="A98">
            <v>95</v>
          </cell>
          <cell r="B98">
            <v>6</v>
          </cell>
          <cell r="C98">
            <v>0</v>
          </cell>
          <cell r="D98">
            <v>1</v>
          </cell>
          <cell r="E98">
            <v>96</v>
          </cell>
          <cell r="F98">
            <v>7</v>
          </cell>
        </row>
        <row r="99">
          <cell r="A99">
            <v>96</v>
          </cell>
          <cell r="B99">
            <v>6</v>
          </cell>
          <cell r="C99">
            <v>1</v>
          </cell>
          <cell r="D99">
            <v>1</v>
          </cell>
          <cell r="E99">
            <v>97</v>
          </cell>
          <cell r="F99">
            <v>8</v>
          </cell>
        </row>
        <row r="100">
          <cell r="A100">
            <v>97</v>
          </cell>
          <cell r="B100">
            <v>6</v>
          </cell>
          <cell r="C100">
            <v>2</v>
          </cell>
          <cell r="D100">
            <v>1</v>
          </cell>
          <cell r="E100">
            <v>98</v>
          </cell>
          <cell r="F100">
            <v>9</v>
          </cell>
        </row>
        <row r="101">
          <cell r="A101">
            <v>98</v>
          </cell>
          <cell r="B101">
            <v>6</v>
          </cell>
          <cell r="C101">
            <v>3</v>
          </cell>
          <cell r="D101">
            <v>1</v>
          </cell>
          <cell r="E101">
            <v>99</v>
          </cell>
          <cell r="F101">
            <v>10</v>
          </cell>
        </row>
        <row r="102">
          <cell r="A102">
            <v>99</v>
          </cell>
          <cell r="B102">
            <v>6</v>
          </cell>
          <cell r="C102">
            <v>4</v>
          </cell>
          <cell r="D102">
            <v>1</v>
          </cell>
          <cell r="E102">
            <v>100</v>
          </cell>
          <cell r="F102">
            <v>11</v>
          </cell>
        </row>
        <row r="103">
          <cell r="A103">
            <v>100</v>
          </cell>
          <cell r="B103">
            <v>6</v>
          </cell>
          <cell r="C103">
            <v>5</v>
          </cell>
          <cell r="D103">
            <v>1</v>
          </cell>
          <cell r="E103">
            <v>101</v>
          </cell>
          <cell r="F103">
            <v>12</v>
          </cell>
        </row>
        <row r="104">
          <cell r="A104">
            <v>101</v>
          </cell>
          <cell r="B104">
            <v>6</v>
          </cell>
          <cell r="C104">
            <v>6</v>
          </cell>
          <cell r="D104">
            <v>2</v>
          </cell>
          <cell r="E104">
            <v>102</v>
          </cell>
          <cell r="F104">
            <v>13</v>
          </cell>
        </row>
        <row r="105">
          <cell r="A105">
            <v>102</v>
          </cell>
          <cell r="B105">
            <v>7</v>
          </cell>
          <cell r="C105">
            <v>0</v>
          </cell>
          <cell r="D105">
            <v>1</v>
          </cell>
          <cell r="E105">
            <v>-1</v>
          </cell>
          <cell r="F105">
            <v>14</v>
          </cell>
        </row>
        <row r="106">
          <cell r="A106">
            <v>103</v>
          </cell>
          <cell r="B106">
            <v>1</v>
          </cell>
          <cell r="C106">
            <v>0</v>
          </cell>
          <cell r="D106">
            <v>1</v>
          </cell>
          <cell r="E106">
            <v>104</v>
          </cell>
          <cell r="F106">
            <v>1</v>
          </cell>
        </row>
        <row r="107">
          <cell r="A107">
            <v>104</v>
          </cell>
          <cell r="B107">
            <v>1</v>
          </cell>
          <cell r="C107">
            <v>1</v>
          </cell>
          <cell r="D107">
            <v>2</v>
          </cell>
          <cell r="E107">
            <v>105</v>
          </cell>
          <cell r="F107">
            <v>2</v>
          </cell>
        </row>
        <row r="108">
          <cell r="A108">
            <v>105</v>
          </cell>
          <cell r="B108">
            <v>2</v>
          </cell>
          <cell r="C108">
            <v>0</v>
          </cell>
          <cell r="D108">
            <v>1</v>
          </cell>
          <cell r="E108">
            <v>106</v>
          </cell>
          <cell r="F108">
            <v>3</v>
          </cell>
        </row>
        <row r="109">
          <cell r="A109">
            <v>106</v>
          </cell>
          <cell r="B109">
            <v>2</v>
          </cell>
          <cell r="C109">
            <v>1</v>
          </cell>
          <cell r="D109">
            <v>1</v>
          </cell>
          <cell r="E109">
            <v>107</v>
          </cell>
          <cell r="F109">
            <v>4</v>
          </cell>
        </row>
        <row r="110">
          <cell r="A110">
            <v>107</v>
          </cell>
          <cell r="B110">
            <v>2</v>
          </cell>
          <cell r="C110">
            <v>2</v>
          </cell>
          <cell r="D110">
            <v>2</v>
          </cell>
          <cell r="E110">
            <v>108</v>
          </cell>
          <cell r="F110">
            <v>5</v>
          </cell>
        </row>
        <row r="111">
          <cell r="A111">
            <v>108</v>
          </cell>
          <cell r="B111">
            <v>3</v>
          </cell>
          <cell r="C111">
            <v>0</v>
          </cell>
          <cell r="D111">
            <v>1</v>
          </cell>
          <cell r="E111">
            <v>-1</v>
          </cell>
          <cell r="F111">
            <v>6</v>
          </cell>
        </row>
        <row r="112">
          <cell r="A112">
            <v>109</v>
          </cell>
          <cell r="B112">
            <v>2</v>
          </cell>
          <cell r="C112">
            <v>0</v>
          </cell>
          <cell r="D112">
            <v>1</v>
          </cell>
          <cell r="E112">
            <v>110</v>
          </cell>
          <cell r="F112">
            <v>1</v>
          </cell>
        </row>
        <row r="113">
          <cell r="A113">
            <v>110</v>
          </cell>
          <cell r="B113">
            <v>2</v>
          </cell>
          <cell r="C113">
            <v>1</v>
          </cell>
          <cell r="D113">
            <v>1</v>
          </cell>
          <cell r="E113">
            <v>111</v>
          </cell>
          <cell r="F113">
            <v>2</v>
          </cell>
        </row>
        <row r="114">
          <cell r="A114">
            <v>111</v>
          </cell>
          <cell r="B114">
            <v>2</v>
          </cell>
          <cell r="C114">
            <v>2</v>
          </cell>
          <cell r="D114">
            <v>2</v>
          </cell>
          <cell r="E114">
            <v>112</v>
          </cell>
          <cell r="F114">
            <v>3</v>
          </cell>
        </row>
        <row r="115">
          <cell r="A115">
            <v>112</v>
          </cell>
          <cell r="B115">
            <v>3</v>
          </cell>
          <cell r="C115">
            <v>0</v>
          </cell>
          <cell r="D115">
            <v>1</v>
          </cell>
          <cell r="E115">
            <v>113</v>
          </cell>
          <cell r="F115">
            <v>4</v>
          </cell>
        </row>
        <row r="116">
          <cell r="A116">
            <v>113</v>
          </cell>
          <cell r="B116">
            <v>3</v>
          </cell>
          <cell r="C116">
            <v>1</v>
          </cell>
          <cell r="D116">
            <v>1</v>
          </cell>
          <cell r="E116">
            <v>114</v>
          </cell>
          <cell r="F116">
            <v>5</v>
          </cell>
        </row>
        <row r="117">
          <cell r="A117">
            <v>114</v>
          </cell>
          <cell r="B117">
            <v>3</v>
          </cell>
          <cell r="C117">
            <v>2</v>
          </cell>
          <cell r="D117">
            <v>1</v>
          </cell>
          <cell r="E117">
            <v>115</v>
          </cell>
          <cell r="F117">
            <v>6</v>
          </cell>
        </row>
        <row r="118">
          <cell r="A118">
            <v>115</v>
          </cell>
          <cell r="B118">
            <v>3</v>
          </cell>
          <cell r="C118">
            <v>3</v>
          </cell>
          <cell r="D118">
            <v>2</v>
          </cell>
          <cell r="E118">
            <v>116</v>
          </cell>
          <cell r="F118">
            <v>7</v>
          </cell>
        </row>
        <row r="119">
          <cell r="A119">
            <v>116</v>
          </cell>
          <cell r="B119">
            <v>4</v>
          </cell>
          <cell r="C119">
            <v>0</v>
          </cell>
          <cell r="D119">
            <v>1</v>
          </cell>
          <cell r="E119">
            <v>-1</v>
          </cell>
          <cell r="F119">
            <v>8</v>
          </cell>
        </row>
        <row r="120">
          <cell r="A120">
            <v>117</v>
          </cell>
          <cell r="B120">
            <v>2</v>
          </cell>
          <cell r="C120">
            <v>0</v>
          </cell>
          <cell r="D120">
            <v>1</v>
          </cell>
          <cell r="E120">
            <v>118</v>
          </cell>
          <cell r="F120">
            <v>1</v>
          </cell>
        </row>
        <row r="121">
          <cell r="A121">
            <v>118</v>
          </cell>
          <cell r="B121">
            <v>2</v>
          </cell>
          <cell r="C121">
            <v>1</v>
          </cell>
          <cell r="D121">
            <v>1</v>
          </cell>
          <cell r="E121">
            <v>119</v>
          </cell>
          <cell r="F121">
            <v>2</v>
          </cell>
        </row>
        <row r="122">
          <cell r="A122">
            <v>119</v>
          </cell>
          <cell r="B122">
            <v>2</v>
          </cell>
          <cell r="C122">
            <v>2</v>
          </cell>
          <cell r="D122">
            <v>2</v>
          </cell>
          <cell r="E122">
            <v>120</v>
          </cell>
          <cell r="F122">
            <v>3</v>
          </cell>
        </row>
        <row r="123">
          <cell r="A123">
            <v>120</v>
          </cell>
          <cell r="B123">
            <v>3</v>
          </cell>
          <cell r="C123">
            <v>0</v>
          </cell>
          <cell r="D123">
            <v>1</v>
          </cell>
          <cell r="E123">
            <v>121</v>
          </cell>
          <cell r="F123">
            <v>4</v>
          </cell>
        </row>
        <row r="124">
          <cell r="A124">
            <v>121</v>
          </cell>
          <cell r="B124">
            <v>3</v>
          </cell>
          <cell r="C124">
            <v>1</v>
          </cell>
          <cell r="D124">
            <v>1</v>
          </cell>
          <cell r="E124">
            <v>122</v>
          </cell>
          <cell r="F124">
            <v>5</v>
          </cell>
        </row>
        <row r="125">
          <cell r="A125">
            <v>122</v>
          </cell>
          <cell r="B125">
            <v>3</v>
          </cell>
          <cell r="C125">
            <v>2</v>
          </cell>
          <cell r="D125">
            <v>1</v>
          </cell>
          <cell r="E125">
            <v>123</v>
          </cell>
          <cell r="F125">
            <v>6</v>
          </cell>
        </row>
        <row r="126">
          <cell r="A126">
            <v>123</v>
          </cell>
          <cell r="B126">
            <v>3</v>
          </cell>
          <cell r="C126">
            <v>3</v>
          </cell>
          <cell r="D126">
            <v>2</v>
          </cell>
          <cell r="E126">
            <v>124</v>
          </cell>
          <cell r="F126">
            <v>7</v>
          </cell>
        </row>
        <row r="127">
          <cell r="A127">
            <v>124</v>
          </cell>
          <cell r="B127">
            <v>4</v>
          </cell>
          <cell r="C127">
            <v>0</v>
          </cell>
          <cell r="D127">
            <v>1</v>
          </cell>
          <cell r="E127">
            <v>-1</v>
          </cell>
          <cell r="F127">
            <v>8</v>
          </cell>
        </row>
        <row r="128">
          <cell r="A128">
            <v>125</v>
          </cell>
          <cell r="B128">
            <v>3</v>
          </cell>
          <cell r="C128">
            <v>0</v>
          </cell>
          <cell r="D128">
            <v>1</v>
          </cell>
          <cell r="E128">
            <v>126</v>
          </cell>
          <cell r="F128">
            <v>1</v>
          </cell>
        </row>
        <row r="129">
          <cell r="A129">
            <v>126</v>
          </cell>
          <cell r="B129">
            <v>3</v>
          </cell>
          <cell r="C129">
            <v>1</v>
          </cell>
          <cell r="D129">
            <v>1</v>
          </cell>
          <cell r="E129">
            <v>127</v>
          </cell>
          <cell r="F129">
            <v>2</v>
          </cell>
        </row>
        <row r="130">
          <cell r="A130">
            <v>127</v>
          </cell>
          <cell r="B130">
            <v>3</v>
          </cell>
          <cell r="C130">
            <v>2</v>
          </cell>
          <cell r="D130">
            <v>1</v>
          </cell>
          <cell r="E130">
            <v>128</v>
          </cell>
          <cell r="F130">
            <v>3</v>
          </cell>
        </row>
        <row r="131">
          <cell r="A131">
            <v>128</v>
          </cell>
          <cell r="B131">
            <v>3</v>
          </cell>
          <cell r="C131">
            <v>3</v>
          </cell>
          <cell r="D131">
            <v>2</v>
          </cell>
          <cell r="E131">
            <v>129</v>
          </cell>
          <cell r="F131">
            <v>4</v>
          </cell>
        </row>
        <row r="132">
          <cell r="A132">
            <v>129</v>
          </cell>
          <cell r="B132">
            <v>4</v>
          </cell>
          <cell r="C132">
            <v>0</v>
          </cell>
          <cell r="D132">
            <v>1</v>
          </cell>
          <cell r="E132">
            <v>130</v>
          </cell>
          <cell r="F132">
            <v>5</v>
          </cell>
        </row>
        <row r="133">
          <cell r="A133">
            <v>130</v>
          </cell>
          <cell r="B133">
            <v>4</v>
          </cell>
          <cell r="C133">
            <v>1</v>
          </cell>
          <cell r="D133">
            <v>1</v>
          </cell>
          <cell r="E133">
            <v>131</v>
          </cell>
          <cell r="F133">
            <v>6</v>
          </cell>
        </row>
        <row r="134">
          <cell r="A134">
            <v>131</v>
          </cell>
          <cell r="B134">
            <v>4</v>
          </cell>
          <cell r="C134">
            <v>2</v>
          </cell>
          <cell r="D134">
            <v>1</v>
          </cell>
          <cell r="E134">
            <v>132</v>
          </cell>
          <cell r="F134">
            <v>7</v>
          </cell>
        </row>
        <row r="135">
          <cell r="A135">
            <v>132</v>
          </cell>
          <cell r="B135">
            <v>4</v>
          </cell>
          <cell r="C135">
            <v>3</v>
          </cell>
          <cell r="D135">
            <v>1</v>
          </cell>
          <cell r="E135">
            <v>133</v>
          </cell>
          <cell r="F135">
            <v>8</v>
          </cell>
        </row>
        <row r="136">
          <cell r="A136">
            <v>133</v>
          </cell>
          <cell r="B136">
            <v>4</v>
          </cell>
          <cell r="C136">
            <v>4</v>
          </cell>
          <cell r="D136">
            <v>2</v>
          </cell>
          <cell r="E136">
            <v>134</v>
          </cell>
          <cell r="F136">
            <v>9</v>
          </cell>
        </row>
        <row r="137">
          <cell r="A137">
            <v>134</v>
          </cell>
          <cell r="B137">
            <v>5</v>
          </cell>
          <cell r="C137">
            <v>0</v>
          </cell>
          <cell r="D137">
            <v>1</v>
          </cell>
          <cell r="E137">
            <v>-1</v>
          </cell>
          <cell r="F137">
            <v>10</v>
          </cell>
        </row>
        <row r="138">
          <cell r="A138">
            <v>135</v>
          </cell>
          <cell r="B138">
            <v>3</v>
          </cell>
          <cell r="C138">
            <v>0</v>
          </cell>
          <cell r="D138">
            <v>1</v>
          </cell>
          <cell r="E138">
            <v>136</v>
          </cell>
          <cell r="F138">
            <v>1</v>
          </cell>
        </row>
        <row r="139">
          <cell r="A139">
            <v>136</v>
          </cell>
          <cell r="B139">
            <v>3</v>
          </cell>
          <cell r="C139">
            <v>1</v>
          </cell>
          <cell r="D139">
            <v>1</v>
          </cell>
          <cell r="E139">
            <v>137</v>
          </cell>
          <cell r="F139">
            <v>2</v>
          </cell>
        </row>
        <row r="140">
          <cell r="A140">
            <v>137</v>
          </cell>
          <cell r="B140">
            <v>3</v>
          </cell>
          <cell r="C140">
            <v>2</v>
          </cell>
          <cell r="D140">
            <v>1</v>
          </cell>
          <cell r="E140">
            <v>138</v>
          </cell>
          <cell r="F140">
            <v>3</v>
          </cell>
        </row>
        <row r="141">
          <cell r="A141">
            <v>138</v>
          </cell>
          <cell r="B141">
            <v>3</v>
          </cell>
          <cell r="C141">
            <v>3</v>
          </cell>
          <cell r="D141">
            <v>2</v>
          </cell>
          <cell r="E141">
            <v>139</v>
          </cell>
          <cell r="F141">
            <v>4</v>
          </cell>
        </row>
        <row r="142">
          <cell r="A142">
            <v>139</v>
          </cell>
          <cell r="B142">
            <v>4</v>
          </cell>
          <cell r="C142">
            <v>0</v>
          </cell>
          <cell r="D142">
            <v>1</v>
          </cell>
          <cell r="E142">
            <v>140</v>
          </cell>
          <cell r="F142">
            <v>5</v>
          </cell>
        </row>
        <row r="143">
          <cell r="A143">
            <v>140</v>
          </cell>
          <cell r="B143">
            <v>4</v>
          </cell>
          <cell r="C143">
            <v>1</v>
          </cell>
          <cell r="D143">
            <v>1</v>
          </cell>
          <cell r="E143">
            <v>141</v>
          </cell>
          <cell r="F143">
            <v>6</v>
          </cell>
        </row>
        <row r="144">
          <cell r="A144">
            <v>141</v>
          </cell>
          <cell r="B144">
            <v>4</v>
          </cell>
          <cell r="C144">
            <v>2</v>
          </cell>
          <cell r="D144">
            <v>1</v>
          </cell>
          <cell r="E144">
            <v>142</v>
          </cell>
          <cell r="F144">
            <v>7</v>
          </cell>
        </row>
        <row r="145">
          <cell r="A145">
            <v>142</v>
          </cell>
          <cell r="B145">
            <v>4</v>
          </cell>
          <cell r="C145">
            <v>3</v>
          </cell>
          <cell r="D145">
            <v>1</v>
          </cell>
          <cell r="E145">
            <v>143</v>
          </cell>
          <cell r="F145">
            <v>8</v>
          </cell>
        </row>
        <row r="146">
          <cell r="A146">
            <v>143</v>
          </cell>
          <cell r="B146">
            <v>4</v>
          </cell>
          <cell r="C146">
            <v>4</v>
          </cell>
          <cell r="D146">
            <v>2</v>
          </cell>
          <cell r="E146">
            <v>144</v>
          </cell>
          <cell r="F146">
            <v>9</v>
          </cell>
        </row>
        <row r="147">
          <cell r="A147">
            <v>144</v>
          </cell>
          <cell r="B147">
            <v>5</v>
          </cell>
          <cell r="C147">
            <v>0</v>
          </cell>
          <cell r="D147">
            <v>1</v>
          </cell>
          <cell r="E147">
            <v>-1</v>
          </cell>
          <cell r="F147">
            <v>10</v>
          </cell>
        </row>
        <row r="148">
          <cell r="A148">
            <v>145</v>
          </cell>
          <cell r="B148">
            <v>3</v>
          </cell>
          <cell r="C148">
            <v>0</v>
          </cell>
          <cell r="D148">
            <v>1</v>
          </cell>
          <cell r="E148">
            <v>146</v>
          </cell>
          <cell r="F148">
            <v>1</v>
          </cell>
        </row>
        <row r="149">
          <cell r="A149">
            <v>146</v>
          </cell>
          <cell r="B149">
            <v>3</v>
          </cell>
          <cell r="C149">
            <v>1</v>
          </cell>
          <cell r="D149">
            <v>1</v>
          </cell>
          <cell r="E149">
            <v>147</v>
          </cell>
          <cell r="F149">
            <v>2</v>
          </cell>
        </row>
        <row r="150">
          <cell r="A150">
            <v>147</v>
          </cell>
          <cell r="B150">
            <v>3</v>
          </cell>
          <cell r="C150">
            <v>2</v>
          </cell>
          <cell r="D150">
            <v>1</v>
          </cell>
          <cell r="E150">
            <v>148</v>
          </cell>
          <cell r="F150">
            <v>3</v>
          </cell>
        </row>
        <row r="151">
          <cell r="A151">
            <v>148</v>
          </cell>
          <cell r="B151">
            <v>3</v>
          </cell>
          <cell r="C151">
            <v>3</v>
          </cell>
          <cell r="D151">
            <v>2</v>
          </cell>
          <cell r="E151">
            <v>149</v>
          </cell>
          <cell r="F151">
            <v>4</v>
          </cell>
        </row>
        <row r="152">
          <cell r="A152">
            <v>149</v>
          </cell>
          <cell r="B152">
            <v>4</v>
          </cell>
          <cell r="C152">
            <v>0</v>
          </cell>
          <cell r="D152">
            <v>1</v>
          </cell>
          <cell r="E152">
            <v>150</v>
          </cell>
          <cell r="F152">
            <v>5</v>
          </cell>
        </row>
        <row r="153">
          <cell r="A153">
            <v>150</v>
          </cell>
          <cell r="B153">
            <v>4</v>
          </cell>
          <cell r="C153">
            <v>1</v>
          </cell>
          <cell r="D153">
            <v>1</v>
          </cell>
          <cell r="E153">
            <v>151</v>
          </cell>
          <cell r="F153">
            <v>6</v>
          </cell>
        </row>
        <row r="154">
          <cell r="A154">
            <v>151</v>
          </cell>
          <cell r="B154">
            <v>4</v>
          </cell>
          <cell r="C154">
            <v>2</v>
          </cell>
          <cell r="D154">
            <v>1</v>
          </cell>
          <cell r="E154">
            <v>152</v>
          </cell>
          <cell r="F154">
            <v>7</v>
          </cell>
        </row>
        <row r="155">
          <cell r="A155">
            <v>152</v>
          </cell>
          <cell r="B155">
            <v>4</v>
          </cell>
          <cell r="C155">
            <v>3</v>
          </cell>
          <cell r="D155">
            <v>1</v>
          </cell>
          <cell r="E155">
            <v>153</v>
          </cell>
          <cell r="F155">
            <v>8</v>
          </cell>
        </row>
        <row r="156">
          <cell r="A156">
            <v>153</v>
          </cell>
          <cell r="B156">
            <v>4</v>
          </cell>
          <cell r="C156">
            <v>4</v>
          </cell>
          <cell r="D156">
            <v>2</v>
          </cell>
          <cell r="E156">
            <v>154</v>
          </cell>
          <cell r="F156">
            <v>9</v>
          </cell>
        </row>
        <row r="157">
          <cell r="A157">
            <v>154</v>
          </cell>
          <cell r="B157">
            <v>5</v>
          </cell>
          <cell r="C157">
            <v>0</v>
          </cell>
          <cell r="D157">
            <v>1</v>
          </cell>
          <cell r="E157">
            <v>-1</v>
          </cell>
          <cell r="F157">
            <v>10</v>
          </cell>
        </row>
        <row r="158">
          <cell r="A158">
            <v>155</v>
          </cell>
          <cell r="B158">
            <v>4</v>
          </cell>
          <cell r="C158">
            <v>0</v>
          </cell>
          <cell r="D158">
            <v>1</v>
          </cell>
          <cell r="E158">
            <v>156</v>
          </cell>
          <cell r="F158">
            <v>1</v>
          </cell>
        </row>
        <row r="159">
          <cell r="A159">
            <v>156</v>
          </cell>
          <cell r="B159">
            <v>4</v>
          </cell>
          <cell r="C159">
            <v>1</v>
          </cell>
          <cell r="D159">
            <v>1</v>
          </cell>
          <cell r="E159">
            <v>157</v>
          </cell>
          <cell r="F159">
            <v>2</v>
          </cell>
        </row>
        <row r="160">
          <cell r="A160">
            <v>157</v>
          </cell>
          <cell r="B160">
            <v>4</v>
          </cell>
          <cell r="C160">
            <v>2</v>
          </cell>
          <cell r="D160">
            <v>1</v>
          </cell>
          <cell r="E160">
            <v>158</v>
          </cell>
          <cell r="F160">
            <v>3</v>
          </cell>
        </row>
        <row r="161">
          <cell r="A161">
            <v>158</v>
          </cell>
          <cell r="B161">
            <v>4</v>
          </cell>
          <cell r="C161">
            <v>3</v>
          </cell>
          <cell r="D161">
            <v>1</v>
          </cell>
          <cell r="E161">
            <v>159</v>
          </cell>
          <cell r="F161">
            <v>4</v>
          </cell>
        </row>
        <row r="162">
          <cell r="A162">
            <v>159</v>
          </cell>
          <cell r="B162">
            <v>4</v>
          </cell>
          <cell r="C162">
            <v>4</v>
          </cell>
          <cell r="D162">
            <v>2</v>
          </cell>
          <cell r="E162">
            <v>160</v>
          </cell>
          <cell r="F162">
            <v>5</v>
          </cell>
        </row>
        <row r="163">
          <cell r="A163">
            <v>160</v>
          </cell>
          <cell r="B163">
            <v>5</v>
          </cell>
          <cell r="C163">
            <v>0</v>
          </cell>
          <cell r="D163">
            <v>1</v>
          </cell>
          <cell r="E163">
            <v>161</v>
          </cell>
          <cell r="F163">
            <v>6</v>
          </cell>
        </row>
        <row r="164">
          <cell r="A164">
            <v>161</v>
          </cell>
          <cell r="B164">
            <v>5</v>
          </cell>
          <cell r="C164">
            <v>1</v>
          </cell>
          <cell r="D164">
            <v>1</v>
          </cell>
          <cell r="E164">
            <v>162</v>
          </cell>
          <cell r="F164">
            <v>7</v>
          </cell>
        </row>
        <row r="165">
          <cell r="A165">
            <v>162</v>
          </cell>
          <cell r="B165">
            <v>5</v>
          </cell>
          <cell r="C165">
            <v>2</v>
          </cell>
          <cell r="D165">
            <v>1</v>
          </cell>
          <cell r="E165">
            <v>163</v>
          </cell>
          <cell r="F165">
            <v>8</v>
          </cell>
        </row>
        <row r="166">
          <cell r="A166">
            <v>163</v>
          </cell>
          <cell r="B166">
            <v>5</v>
          </cell>
          <cell r="C166">
            <v>3</v>
          </cell>
          <cell r="D166">
            <v>1</v>
          </cell>
          <cell r="E166">
            <v>164</v>
          </cell>
          <cell r="F166">
            <v>9</v>
          </cell>
        </row>
        <row r="167">
          <cell r="A167">
            <v>164</v>
          </cell>
          <cell r="B167">
            <v>5</v>
          </cell>
          <cell r="C167">
            <v>4</v>
          </cell>
          <cell r="D167">
            <v>1</v>
          </cell>
          <cell r="E167">
            <v>165</v>
          </cell>
          <cell r="F167">
            <v>10</v>
          </cell>
        </row>
        <row r="168">
          <cell r="A168">
            <v>165</v>
          </cell>
          <cell r="B168">
            <v>5</v>
          </cell>
          <cell r="C168">
            <v>5</v>
          </cell>
          <cell r="D168">
            <v>2</v>
          </cell>
          <cell r="E168">
            <v>166</v>
          </cell>
          <cell r="F168">
            <v>11</v>
          </cell>
        </row>
        <row r="169">
          <cell r="A169">
            <v>166</v>
          </cell>
          <cell r="B169">
            <v>6</v>
          </cell>
          <cell r="C169">
            <v>0</v>
          </cell>
          <cell r="D169">
            <v>1</v>
          </cell>
          <cell r="E169">
            <v>-1</v>
          </cell>
          <cell r="F169">
            <v>12</v>
          </cell>
        </row>
        <row r="170">
          <cell r="A170">
            <v>167</v>
          </cell>
          <cell r="B170">
            <v>4</v>
          </cell>
          <cell r="C170">
            <v>0</v>
          </cell>
          <cell r="D170">
            <v>1</v>
          </cell>
          <cell r="E170">
            <v>168</v>
          </cell>
          <cell r="F170">
            <v>1</v>
          </cell>
        </row>
        <row r="171">
          <cell r="A171">
            <v>168</v>
          </cell>
          <cell r="B171">
            <v>4</v>
          </cell>
          <cell r="C171">
            <v>1</v>
          </cell>
          <cell r="D171">
            <v>1</v>
          </cell>
          <cell r="E171">
            <v>169</v>
          </cell>
          <cell r="F171">
            <v>2</v>
          </cell>
        </row>
        <row r="172">
          <cell r="A172">
            <v>169</v>
          </cell>
          <cell r="B172">
            <v>4</v>
          </cell>
          <cell r="C172">
            <v>2</v>
          </cell>
          <cell r="D172">
            <v>1</v>
          </cell>
          <cell r="E172">
            <v>170</v>
          </cell>
          <cell r="F172">
            <v>3</v>
          </cell>
        </row>
        <row r="173">
          <cell r="A173">
            <v>170</v>
          </cell>
          <cell r="B173">
            <v>4</v>
          </cell>
          <cell r="C173">
            <v>3</v>
          </cell>
          <cell r="D173">
            <v>1</v>
          </cell>
          <cell r="E173">
            <v>171</v>
          </cell>
          <cell r="F173">
            <v>4</v>
          </cell>
        </row>
        <row r="174">
          <cell r="A174">
            <v>171</v>
          </cell>
          <cell r="B174">
            <v>4</v>
          </cell>
          <cell r="C174">
            <v>4</v>
          </cell>
          <cell r="D174">
            <v>2</v>
          </cell>
          <cell r="E174">
            <v>172</v>
          </cell>
          <cell r="F174">
            <v>5</v>
          </cell>
        </row>
        <row r="175">
          <cell r="A175">
            <v>172</v>
          </cell>
          <cell r="B175">
            <v>5</v>
          </cell>
          <cell r="C175">
            <v>0</v>
          </cell>
          <cell r="D175">
            <v>1</v>
          </cell>
          <cell r="E175">
            <v>173</v>
          </cell>
          <cell r="F175">
            <v>6</v>
          </cell>
        </row>
        <row r="176">
          <cell r="A176">
            <v>173</v>
          </cell>
          <cell r="B176">
            <v>5</v>
          </cell>
          <cell r="C176">
            <v>1</v>
          </cell>
          <cell r="D176">
            <v>1</v>
          </cell>
          <cell r="E176">
            <v>174</v>
          </cell>
          <cell r="F176">
            <v>7</v>
          </cell>
        </row>
        <row r="177">
          <cell r="A177">
            <v>174</v>
          </cell>
          <cell r="B177">
            <v>5</v>
          </cell>
          <cell r="C177">
            <v>2</v>
          </cell>
          <cell r="D177">
            <v>1</v>
          </cell>
          <cell r="E177">
            <v>175</v>
          </cell>
          <cell r="F177">
            <v>8</v>
          </cell>
        </row>
        <row r="178">
          <cell r="A178">
            <v>175</v>
          </cell>
          <cell r="B178">
            <v>5</v>
          </cell>
          <cell r="C178">
            <v>3</v>
          </cell>
          <cell r="D178">
            <v>1</v>
          </cell>
          <cell r="E178">
            <v>176</v>
          </cell>
          <cell r="F178">
            <v>9</v>
          </cell>
        </row>
        <row r="179">
          <cell r="A179">
            <v>176</v>
          </cell>
          <cell r="B179">
            <v>5</v>
          </cell>
          <cell r="C179">
            <v>4</v>
          </cell>
          <cell r="D179">
            <v>1</v>
          </cell>
          <cell r="E179">
            <v>177</v>
          </cell>
          <cell r="F179">
            <v>10</v>
          </cell>
        </row>
        <row r="180">
          <cell r="A180">
            <v>177</v>
          </cell>
          <cell r="B180">
            <v>5</v>
          </cell>
          <cell r="C180">
            <v>5</v>
          </cell>
          <cell r="D180">
            <v>2</v>
          </cell>
          <cell r="E180">
            <v>178</v>
          </cell>
          <cell r="F180">
            <v>11</v>
          </cell>
        </row>
        <row r="181">
          <cell r="A181">
            <v>178</v>
          </cell>
          <cell r="B181">
            <v>6</v>
          </cell>
          <cell r="C181">
            <v>0</v>
          </cell>
          <cell r="D181">
            <v>1</v>
          </cell>
          <cell r="E181">
            <v>-1</v>
          </cell>
          <cell r="F181">
            <v>12</v>
          </cell>
        </row>
        <row r="182">
          <cell r="A182">
            <v>179</v>
          </cell>
          <cell r="B182">
            <v>4</v>
          </cell>
          <cell r="C182">
            <v>0</v>
          </cell>
          <cell r="D182">
            <v>1</v>
          </cell>
          <cell r="E182">
            <v>180</v>
          </cell>
          <cell r="F182">
            <v>1</v>
          </cell>
        </row>
        <row r="183">
          <cell r="A183">
            <v>180</v>
          </cell>
          <cell r="B183">
            <v>4</v>
          </cell>
          <cell r="C183">
            <v>1</v>
          </cell>
          <cell r="D183">
            <v>1</v>
          </cell>
          <cell r="E183">
            <v>181</v>
          </cell>
          <cell r="F183">
            <v>2</v>
          </cell>
        </row>
        <row r="184">
          <cell r="A184">
            <v>181</v>
          </cell>
          <cell r="B184">
            <v>4</v>
          </cell>
          <cell r="C184">
            <v>2</v>
          </cell>
          <cell r="D184">
            <v>1</v>
          </cell>
          <cell r="E184">
            <v>182</v>
          </cell>
          <cell r="F184">
            <v>3</v>
          </cell>
        </row>
        <row r="185">
          <cell r="A185">
            <v>182</v>
          </cell>
          <cell r="B185">
            <v>4</v>
          </cell>
          <cell r="C185">
            <v>3</v>
          </cell>
          <cell r="D185">
            <v>1</v>
          </cell>
          <cell r="E185">
            <v>183</v>
          </cell>
          <cell r="F185">
            <v>4</v>
          </cell>
        </row>
        <row r="186">
          <cell r="A186">
            <v>183</v>
          </cell>
          <cell r="B186">
            <v>4</v>
          </cell>
          <cell r="C186">
            <v>4</v>
          </cell>
          <cell r="D186">
            <v>2</v>
          </cell>
          <cell r="E186">
            <v>184</v>
          </cell>
          <cell r="F186">
            <v>5</v>
          </cell>
        </row>
        <row r="187">
          <cell r="A187">
            <v>184</v>
          </cell>
          <cell r="B187">
            <v>5</v>
          </cell>
          <cell r="C187">
            <v>0</v>
          </cell>
          <cell r="D187">
            <v>1</v>
          </cell>
          <cell r="E187">
            <v>185</v>
          </cell>
          <cell r="F187">
            <v>6</v>
          </cell>
        </row>
        <row r="188">
          <cell r="A188">
            <v>185</v>
          </cell>
          <cell r="B188">
            <v>5</v>
          </cell>
          <cell r="C188">
            <v>1</v>
          </cell>
          <cell r="D188">
            <v>1</v>
          </cell>
          <cell r="E188">
            <v>186</v>
          </cell>
          <cell r="F188">
            <v>7</v>
          </cell>
        </row>
        <row r="189">
          <cell r="A189">
            <v>186</v>
          </cell>
          <cell r="B189">
            <v>5</v>
          </cell>
          <cell r="C189">
            <v>2</v>
          </cell>
          <cell r="D189">
            <v>1</v>
          </cell>
          <cell r="E189">
            <v>187</v>
          </cell>
          <cell r="F189">
            <v>8</v>
          </cell>
        </row>
        <row r="190">
          <cell r="A190">
            <v>187</v>
          </cell>
          <cell r="B190">
            <v>5</v>
          </cell>
          <cell r="C190">
            <v>3</v>
          </cell>
          <cell r="D190">
            <v>1</v>
          </cell>
          <cell r="E190">
            <v>188</v>
          </cell>
          <cell r="F190">
            <v>9</v>
          </cell>
        </row>
        <row r="191">
          <cell r="A191">
            <v>188</v>
          </cell>
          <cell r="B191">
            <v>5</v>
          </cell>
          <cell r="C191">
            <v>4</v>
          </cell>
          <cell r="D191">
            <v>1</v>
          </cell>
          <cell r="E191">
            <v>189</v>
          </cell>
          <cell r="F191">
            <v>10</v>
          </cell>
        </row>
        <row r="192">
          <cell r="A192">
            <v>189</v>
          </cell>
          <cell r="B192">
            <v>5</v>
          </cell>
          <cell r="C192">
            <v>5</v>
          </cell>
          <cell r="D192">
            <v>2</v>
          </cell>
          <cell r="E192">
            <v>190</v>
          </cell>
          <cell r="F192">
            <v>11</v>
          </cell>
        </row>
        <row r="193">
          <cell r="A193">
            <v>190</v>
          </cell>
          <cell r="B193">
            <v>6</v>
          </cell>
          <cell r="C193">
            <v>0</v>
          </cell>
          <cell r="D193">
            <v>1</v>
          </cell>
          <cell r="E193">
            <v>-1</v>
          </cell>
          <cell r="F193">
            <v>12</v>
          </cell>
        </row>
        <row r="194">
          <cell r="A194">
            <v>191</v>
          </cell>
          <cell r="B194">
            <v>5</v>
          </cell>
          <cell r="C194">
            <v>0</v>
          </cell>
          <cell r="D194">
            <v>1</v>
          </cell>
          <cell r="E194">
            <v>192</v>
          </cell>
          <cell r="F194">
            <v>1</v>
          </cell>
        </row>
        <row r="195">
          <cell r="A195">
            <v>192</v>
          </cell>
          <cell r="B195">
            <v>5</v>
          </cell>
          <cell r="C195">
            <v>1</v>
          </cell>
          <cell r="D195">
            <v>1</v>
          </cell>
          <cell r="E195">
            <v>193</v>
          </cell>
          <cell r="F195">
            <v>2</v>
          </cell>
        </row>
        <row r="196">
          <cell r="A196">
            <v>193</v>
          </cell>
          <cell r="B196">
            <v>5</v>
          </cell>
          <cell r="C196">
            <v>2</v>
          </cell>
          <cell r="D196">
            <v>1</v>
          </cell>
          <cell r="E196">
            <v>194</v>
          </cell>
          <cell r="F196">
            <v>3</v>
          </cell>
        </row>
        <row r="197">
          <cell r="A197">
            <v>194</v>
          </cell>
          <cell r="B197">
            <v>5</v>
          </cell>
          <cell r="C197">
            <v>3</v>
          </cell>
          <cell r="D197">
            <v>1</v>
          </cell>
          <cell r="E197">
            <v>195</v>
          </cell>
          <cell r="F197">
            <v>4</v>
          </cell>
        </row>
        <row r="198">
          <cell r="A198">
            <v>195</v>
          </cell>
          <cell r="B198">
            <v>5</v>
          </cell>
          <cell r="C198">
            <v>4</v>
          </cell>
          <cell r="D198">
            <v>1</v>
          </cell>
          <cell r="E198">
            <v>196</v>
          </cell>
          <cell r="F198">
            <v>5</v>
          </cell>
        </row>
        <row r="199">
          <cell r="A199">
            <v>196</v>
          </cell>
          <cell r="B199">
            <v>5</v>
          </cell>
          <cell r="C199">
            <v>5</v>
          </cell>
          <cell r="D199">
            <v>2</v>
          </cell>
          <cell r="E199">
            <v>197</v>
          </cell>
          <cell r="F199">
            <v>6</v>
          </cell>
        </row>
        <row r="200">
          <cell r="A200">
            <v>197</v>
          </cell>
          <cell r="B200">
            <v>6</v>
          </cell>
          <cell r="C200">
            <v>0</v>
          </cell>
          <cell r="D200">
            <v>1</v>
          </cell>
          <cell r="E200">
            <v>198</v>
          </cell>
          <cell r="F200">
            <v>7</v>
          </cell>
        </row>
        <row r="201">
          <cell r="A201">
            <v>198</v>
          </cell>
          <cell r="B201">
            <v>6</v>
          </cell>
          <cell r="C201">
            <v>1</v>
          </cell>
          <cell r="D201">
            <v>1</v>
          </cell>
          <cell r="E201">
            <v>199</v>
          </cell>
          <cell r="F201">
            <v>8</v>
          </cell>
        </row>
        <row r="202">
          <cell r="A202">
            <v>199</v>
          </cell>
          <cell r="B202">
            <v>6</v>
          </cell>
          <cell r="C202">
            <v>2</v>
          </cell>
          <cell r="D202">
            <v>1</v>
          </cell>
          <cell r="E202">
            <v>200</v>
          </cell>
          <cell r="F202">
            <v>9</v>
          </cell>
        </row>
        <row r="203">
          <cell r="A203">
            <v>200</v>
          </cell>
          <cell r="B203">
            <v>6</v>
          </cell>
          <cell r="C203">
            <v>3</v>
          </cell>
          <cell r="D203">
            <v>1</v>
          </cell>
          <cell r="E203">
            <v>201</v>
          </cell>
          <cell r="F203">
            <v>10</v>
          </cell>
        </row>
        <row r="204">
          <cell r="A204">
            <v>201</v>
          </cell>
          <cell r="B204">
            <v>6</v>
          </cell>
          <cell r="C204">
            <v>4</v>
          </cell>
          <cell r="D204">
            <v>1</v>
          </cell>
          <cell r="E204">
            <v>202</v>
          </cell>
          <cell r="F204">
            <v>11</v>
          </cell>
        </row>
        <row r="205">
          <cell r="A205">
            <v>202</v>
          </cell>
          <cell r="B205">
            <v>6</v>
          </cell>
          <cell r="C205">
            <v>5</v>
          </cell>
          <cell r="D205">
            <v>1</v>
          </cell>
          <cell r="E205">
            <v>203</v>
          </cell>
          <cell r="F205">
            <v>12</v>
          </cell>
        </row>
        <row r="206">
          <cell r="A206">
            <v>203</v>
          </cell>
          <cell r="B206">
            <v>6</v>
          </cell>
          <cell r="C206">
            <v>6</v>
          </cell>
          <cell r="D206">
            <v>2</v>
          </cell>
          <cell r="E206">
            <v>204</v>
          </cell>
          <cell r="F206">
            <v>13</v>
          </cell>
        </row>
        <row r="207">
          <cell r="A207">
            <v>204</v>
          </cell>
          <cell r="B207">
            <v>7</v>
          </cell>
          <cell r="C207">
            <v>0</v>
          </cell>
          <cell r="D207">
            <v>1</v>
          </cell>
          <cell r="E207">
            <v>-1</v>
          </cell>
          <cell r="F207">
            <v>14</v>
          </cell>
        </row>
        <row r="208">
          <cell r="A208">
            <v>205</v>
          </cell>
          <cell r="B208">
            <v>1</v>
          </cell>
          <cell r="C208">
            <v>0</v>
          </cell>
          <cell r="D208">
            <v>1</v>
          </cell>
          <cell r="E208">
            <v>206</v>
          </cell>
          <cell r="F208">
            <v>1</v>
          </cell>
        </row>
        <row r="209">
          <cell r="A209">
            <v>206</v>
          </cell>
          <cell r="B209">
            <v>1</v>
          </cell>
          <cell r="C209">
            <v>1</v>
          </cell>
          <cell r="D209">
            <v>2</v>
          </cell>
          <cell r="E209">
            <v>207</v>
          </cell>
          <cell r="F209">
            <v>2</v>
          </cell>
        </row>
        <row r="210">
          <cell r="A210">
            <v>207</v>
          </cell>
          <cell r="B210">
            <v>2</v>
          </cell>
          <cell r="C210">
            <v>0</v>
          </cell>
          <cell r="D210">
            <v>1</v>
          </cell>
          <cell r="E210">
            <v>208</v>
          </cell>
          <cell r="F210">
            <v>3</v>
          </cell>
        </row>
        <row r="211">
          <cell r="A211">
            <v>208</v>
          </cell>
          <cell r="B211">
            <v>2</v>
          </cell>
          <cell r="C211">
            <v>1</v>
          </cell>
          <cell r="D211">
            <v>1</v>
          </cell>
          <cell r="E211">
            <v>209</v>
          </cell>
          <cell r="F211">
            <v>4</v>
          </cell>
        </row>
        <row r="212">
          <cell r="A212">
            <v>209</v>
          </cell>
          <cell r="B212">
            <v>2</v>
          </cell>
          <cell r="C212">
            <v>2</v>
          </cell>
          <cell r="D212">
            <v>2</v>
          </cell>
          <cell r="E212">
            <v>210</v>
          </cell>
          <cell r="F212">
            <v>5</v>
          </cell>
        </row>
        <row r="213">
          <cell r="A213">
            <v>210</v>
          </cell>
          <cell r="B213">
            <v>3</v>
          </cell>
          <cell r="C213">
            <v>0</v>
          </cell>
          <cell r="D213">
            <v>1</v>
          </cell>
          <cell r="E213">
            <v>-1</v>
          </cell>
          <cell r="F213">
            <v>6</v>
          </cell>
        </row>
        <row r="214">
          <cell r="A214">
            <v>211</v>
          </cell>
          <cell r="B214">
            <v>2</v>
          </cell>
          <cell r="C214">
            <v>0</v>
          </cell>
          <cell r="D214">
            <v>1</v>
          </cell>
          <cell r="E214">
            <v>212</v>
          </cell>
          <cell r="F214">
            <v>1</v>
          </cell>
        </row>
        <row r="215">
          <cell r="A215">
            <v>212</v>
          </cell>
          <cell r="B215">
            <v>2</v>
          </cell>
          <cell r="C215">
            <v>1</v>
          </cell>
          <cell r="D215">
            <v>1</v>
          </cell>
          <cell r="E215">
            <v>213</v>
          </cell>
          <cell r="F215">
            <v>2</v>
          </cell>
        </row>
        <row r="216">
          <cell r="A216">
            <v>213</v>
          </cell>
          <cell r="B216">
            <v>2</v>
          </cell>
          <cell r="C216">
            <v>2</v>
          </cell>
          <cell r="D216">
            <v>2</v>
          </cell>
          <cell r="E216">
            <v>214</v>
          </cell>
          <cell r="F216">
            <v>3</v>
          </cell>
        </row>
        <row r="217">
          <cell r="A217">
            <v>214</v>
          </cell>
          <cell r="B217">
            <v>3</v>
          </cell>
          <cell r="C217">
            <v>0</v>
          </cell>
          <cell r="D217">
            <v>1</v>
          </cell>
          <cell r="E217">
            <v>215</v>
          </cell>
          <cell r="F217">
            <v>4</v>
          </cell>
        </row>
        <row r="218">
          <cell r="A218">
            <v>215</v>
          </cell>
          <cell r="B218">
            <v>3</v>
          </cell>
          <cell r="C218">
            <v>1</v>
          </cell>
          <cell r="D218">
            <v>1</v>
          </cell>
          <cell r="E218">
            <v>216</v>
          </cell>
          <cell r="F218">
            <v>5</v>
          </cell>
        </row>
        <row r="219">
          <cell r="A219">
            <v>216</v>
          </cell>
          <cell r="B219">
            <v>3</v>
          </cell>
          <cell r="C219">
            <v>2</v>
          </cell>
          <cell r="D219">
            <v>1</v>
          </cell>
          <cell r="E219">
            <v>217</v>
          </cell>
          <cell r="F219">
            <v>6</v>
          </cell>
        </row>
        <row r="220">
          <cell r="A220">
            <v>217</v>
          </cell>
          <cell r="B220">
            <v>3</v>
          </cell>
          <cell r="C220">
            <v>3</v>
          </cell>
          <cell r="D220">
            <v>2</v>
          </cell>
          <cell r="E220">
            <v>218</v>
          </cell>
          <cell r="F220">
            <v>7</v>
          </cell>
        </row>
        <row r="221">
          <cell r="A221">
            <v>218</v>
          </cell>
          <cell r="B221">
            <v>4</v>
          </cell>
          <cell r="C221">
            <v>0</v>
          </cell>
          <cell r="D221">
            <v>1</v>
          </cell>
          <cell r="E221">
            <v>-1</v>
          </cell>
          <cell r="F221">
            <v>8</v>
          </cell>
        </row>
        <row r="222">
          <cell r="A222">
            <v>219</v>
          </cell>
          <cell r="B222">
            <v>2</v>
          </cell>
          <cell r="C222">
            <v>0</v>
          </cell>
          <cell r="D222">
            <v>1</v>
          </cell>
          <cell r="E222">
            <v>220</v>
          </cell>
          <cell r="F222">
            <v>1</v>
          </cell>
        </row>
        <row r="223">
          <cell r="A223">
            <v>220</v>
          </cell>
          <cell r="B223">
            <v>2</v>
          </cell>
          <cell r="C223">
            <v>1</v>
          </cell>
          <cell r="D223">
            <v>1</v>
          </cell>
          <cell r="E223">
            <v>221</v>
          </cell>
          <cell r="F223">
            <v>2</v>
          </cell>
        </row>
        <row r="224">
          <cell r="A224">
            <v>221</v>
          </cell>
          <cell r="B224">
            <v>2</v>
          </cell>
          <cell r="C224">
            <v>2</v>
          </cell>
          <cell r="D224">
            <v>2</v>
          </cell>
          <cell r="E224">
            <v>222</v>
          </cell>
          <cell r="F224">
            <v>3</v>
          </cell>
        </row>
        <row r="225">
          <cell r="A225">
            <v>222</v>
          </cell>
          <cell r="B225">
            <v>3</v>
          </cell>
          <cell r="C225">
            <v>0</v>
          </cell>
          <cell r="D225">
            <v>1</v>
          </cell>
          <cell r="E225">
            <v>223</v>
          </cell>
          <cell r="F225">
            <v>4</v>
          </cell>
        </row>
        <row r="226">
          <cell r="A226">
            <v>223</v>
          </cell>
          <cell r="B226">
            <v>3</v>
          </cell>
          <cell r="C226">
            <v>1</v>
          </cell>
          <cell r="D226">
            <v>1</v>
          </cell>
          <cell r="E226">
            <v>224</v>
          </cell>
          <cell r="F226">
            <v>5</v>
          </cell>
        </row>
        <row r="227">
          <cell r="A227">
            <v>224</v>
          </cell>
          <cell r="B227">
            <v>3</v>
          </cell>
          <cell r="C227">
            <v>2</v>
          </cell>
          <cell r="D227">
            <v>1</v>
          </cell>
          <cell r="E227">
            <v>225</v>
          </cell>
          <cell r="F227">
            <v>6</v>
          </cell>
        </row>
        <row r="228">
          <cell r="A228">
            <v>225</v>
          </cell>
          <cell r="B228">
            <v>3</v>
          </cell>
          <cell r="C228">
            <v>3</v>
          </cell>
          <cell r="D228">
            <v>2</v>
          </cell>
          <cell r="E228">
            <v>226</v>
          </cell>
          <cell r="F228">
            <v>7</v>
          </cell>
        </row>
        <row r="229">
          <cell r="A229">
            <v>226</v>
          </cell>
          <cell r="B229">
            <v>4</v>
          </cell>
          <cell r="C229">
            <v>0</v>
          </cell>
          <cell r="D229">
            <v>1</v>
          </cell>
          <cell r="E229">
            <v>-1</v>
          </cell>
          <cell r="F229">
            <v>8</v>
          </cell>
        </row>
        <row r="230">
          <cell r="A230">
            <v>227</v>
          </cell>
          <cell r="B230">
            <v>3</v>
          </cell>
          <cell r="C230">
            <v>0</v>
          </cell>
          <cell r="D230">
            <v>1</v>
          </cell>
          <cell r="E230">
            <v>228</v>
          </cell>
          <cell r="F230">
            <v>1</v>
          </cell>
        </row>
        <row r="231">
          <cell r="A231">
            <v>228</v>
          </cell>
          <cell r="B231">
            <v>3</v>
          </cell>
          <cell r="C231">
            <v>1</v>
          </cell>
          <cell r="D231">
            <v>1</v>
          </cell>
          <cell r="E231">
            <v>229</v>
          </cell>
          <cell r="F231">
            <v>2</v>
          </cell>
        </row>
        <row r="232">
          <cell r="A232">
            <v>229</v>
          </cell>
          <cell r="B232">
            <v>3</v>
          </cell>
          <cell r="C232">
            <v>2</v>
          </cell>
          <cell r="D232">
            <v>1</v>
          </cell>
          <cell r="E232">
            <v>230</v>
          </cell>
          <cell r="F232">
            <v>3</v>
          </cell>
        </row>
        <row r="233">
          <cell r="A233">
            <v>230</v>
          </cell>
          <cell r="B233">
            <v>3</v>
          </cell>
          <cell r="C233">
            <v>3</v>
          </cell>
          <cell r="D233">
            <v>2</v>
          </cell>
          <cell r="E233">
            <v>231</v>
          </cell>
          <cell r="F233">
            <v>4</v>
          </cell>
        </row>
        <row r="234">
          <cell r="A234">
            <v>231</v>
          </cell>
          <cell r="B234">
            <v>4</v>
          </cell>
          <cell r="C234">
            <v>0</v>
          </cell>
          <cell r="D234">
            <v>1</v>
          </cell>
          <cell r="E234">
            <v>232</v>
          </cell>
          <cell r="F234">
            <v>5</v>
          </cell>
        </row>
        <row r="235">
          <cell r="A235">
            <v>232</v>
          </cell>
          <cell r="B235">
            <v>4</v>
          </cell>
          <cell r="C235">
            <v>1</v>
          </cell>
          <cell r="D235">
            <v>1</v>
          </cell>
          <cell r="E235">
            <v>233</v>
          </cell>
          <cell r="F235">
            <v>6</v>
          </cell>
        </row>
        <row r="236">
          <cell r="A236">
            <v>233</v>
          </cell>
          <cell r="B236">
            <v>4</v>
          </cell>
          <cell r="C236">
            <v>2</v>
          </cell>
          <cell r="D236">
            <v>1</v>
          </cell>
          <cell r="E236">
            <v>234</v>
          </cell>
          <cell r="F236">
            <v>7</v>
          </cell>
        </row>
        <row r="237">
          <cell r="A237">
            <v>234</v>
          </cell>
          <cell r="B237">
            <v>4</v>
          </cell>
          <cell r="C237">
            <v>3</v>
          </cell>
          <cell r="D237">
            <v>1</v>
          </cell>
          <cell r="E237">
            <v>235</v>
          </cell>
          <cell r="F237">
            <v>8</v>
          </cell>
        </row>
        <row r="238">
          <cell r="A238">
            <v>235</v>
          </cell>
          <cell r="B238">
            <v>4</v>
          </cell>
          <cell r="C238">
            <v>4</v>
          </cell>
          <cell r="D238">
            <v>2</v>
          </cell>
          <cell r="E238">
            <v>236</v>
          </cell>
          <cell r="F238">
            <v>9</v>
          </cell>
        </row>
        <row r="239">
          <cell r="A239">
            <v>236</v>
          </cell>
          <cell r="B239">
            <v>5</v>
          </cell>
          <cell r="C239">
            <v>0</v>
          </cell>
          <cell r="D239">
            <v>1</v>
          </cell>
          <cell r="E239">
            <v>-1</v>
          </cell>
          <cell r="F239">
            <v>10</v>
          </cell>
        </row>
        <row r="240">
          <cell r="A240">
            <v>237</v>
          </cell>
          <cell r="B240">
            <v>3</v>
          </cell>
          <cell r="C240">
            <v>0</v>
          </cell>
          <cell r="D240">
            <v>1</v>
          </cell>
          <cell r="E240">
            <v>238</v>
          </cell>
          <cell r="F240">
            <v>1</v>
          </cell>
        </row>
        <row r="241">
          <cell r="A241">
            <v>238</v>
          </cell>
          <cell r="B241">
            <v>3</v>
          </cell>
          <cell r="C241">
            <v>1</v>
          </cell>
          <cell r="D241">
            <v>1</v>
          </cell>
          <cell r="E241">
            <v>239</v>
          </cell>
          <cell r="F241">
            <v>2</v>
          </cell>
        </row>
        <row r="242">
          <cell r="A242">
            <v>239</v>
          </cell>
          <cell r="B242">
            <v>3</v>
          </cell>
          <cell r="C242">
            <v>2</v>
          </cell>
          <cell r="D242">
            <v>1</v>
          </cell>
          <cell r="E242">
            <v>240</v>
          </cell>
          <cell r="F242">
            <v>3</v>
          </cell>
        </row>
        <row r="243">
          <cell r="A243">
            <v>240</v>
          </cell>
          <cell r="B243">
            <v>3</v>
          </cell>
          <cell r="C243">
            <v>3</v>
          </cell>
          <cell r="D243">
            <v>2</v>
          </cell>
          <cell r="E243">
            <v>241</v>
          </cell>
          <cell r="F243">
            <v>4</v>
          </cell>
        </row>
        <row r="244">
          <cell r="A244">
            <v>241</v>
          </cell>
          <cell r="B244">
            <v>4</v>
          </cell>
          <cell r="C244">
            <v>0</v>
          </cell>
          <cell r="D244">
            <v>1</v>
          </cell>
          <cell r="E244">
            <v>242</v>
          </cell>
          <cell r="F244">
            <v>5</v>
          </cell>
        </row>
        <row r="245">
          <cell r="A245">
            <v>242</v>
          </cell>
          <cell r="B245">
            <v>4</v>
          </cell>
          <cell r="C245">
            <v>1</v>
          </cell>
          <cell r="D245">
            <v>1</v>
          </cell>
          <cell r="E245">
            <v>243</v>
          </cell>
          <cell r="F245">
            <v>6</v>
          </cell>
        </row>
        <row r="246">
          <cell r="A246">
            <v>243</v>
          </cell>
          <cell r="B246">
            <v>4</v>
          </cell>
          <cell r="C246">
            <v>2</v>
          </cell>
          <cell r="D246">
            <v>1</v>
          </cell>
          <cell r="E246">
            <v>244</v>
          </cell>
          <cell r="F246">
            <v>7</v>
          </cell>
        </row>
        <row r="247">
          <cell r="A247">
            <v>244</v>
          </cell>
          <cell r="B247">
            <v>4</v>
          </cell>
          <cell r="C247">
            <v>3</v>
          </cell>
          <cell r="D247">
            <v>1</v>
          </cell>
          <cell r="E247">
            <v>245</v>
          </cell>
          <cell r="F247">
            <v>8</v>
          </cell>
        </row>
        <row r="248">
          <cell r="A248">
            <v>245</v>
          </cell>
          <cell r="B248">
            <v>4</v>
          </cell>
          <cell r="C248">
            <v>4</v>
          </cell>
          <cell r="D248">
            <v>2</v>
          </cell>
          <cell r="E248">
            <v>246</v>
          </cell>
          <cell r="F248">
            <v>9</v>
          </cell>
        </row>
        <row r="249">
          <cell r="A249">
            <v>246</v>
          </cell>
          <cell r="B249">
            <v>5</v>
          </cell>
          <cell r="C249">
            <v>0</v>
          </cell>
          <cell r="D249">
            <v>1</v>
          </cell>
          <cell r="E249">
            <v>-1</v>
          </cell>
          <cell r="F249">
            <v>10</v>
          </cell>
        </row>
        <row r="250">
          <cell r="A250">
            <v>247</v>
          </cell>
          <cell r="B250">
            <v>3</v>
          </cell>
          <cell r="C250">
            <v>0</v>
          </cell>
          <cell r="D250">
            <v>1</v>
          </cell>
          <cell r="E250">
            <v>248</v>
          </cell>
          <cell r="F250">
            <v>1</v>
          </cell>
        </row>
        <row r="251">
          <cell r="A251">
            <v>248</v>
          </cell>
          <cell r="B251">
            <v>3</v>
          </cell>
          <cell r="C251">
            <v>1</v>
          </cell>
          <cell r="D251">
            <v>1</v>
          </cell>
          <cell r="E251">
            <v>249</v>
          </cell>
          <cell r="F251">
            <v>2</v>
          </cell>
        </row>
        <row r="252">
          <cell r="A252">
            <v>249</v>
          </cell>
          <cell r="B252">
            <v>3</v>
          </cell>
          <cell r="C252">
            <v>2</v>
          </cell>
          <cell r="D252">
            <v>1</v>
          </cell>
          <cell r="E252">
            <v>250</v>
          </cell>
          <cell r="F252">
            <v>3</v>
          </cell>
        </row>
        <row r="253">
          <cell r="A253">
            <v>250</v>
          </cell>
          <cell r="B253">
            <v>3</v>
          </cell>
          <cell r="C253">
            <v>3</v>
          </cell>
          <cell r="D253">
            <v>2</v>
          </cell>
          <cell r="E253">
            <v>251</v>
          </cell>
          <cell r="F253">
            <v>4</v>
          </cell>
        </row>
        <row r="254">
          <cell r="A254">
            <v>251</v>
          </cell>
          <cell r="B254">
            <v>4</v>
          </cell>
          <cell r="C254">
            <v>0</v>
          </cell>
          <cell r="D254">
            <v>1</v>
          </cell>
          <cell r="E254">
            <v>252</v>
          </cell>
          <cell r="F254">
            <v>5</v>
          </cell>
        </row>
        <row r="255">
          <cell r="A255">
            <v>252</v>
          </cell>
          <cell r="B255">
            <v>4</v>
          </cell>
          <cell r="C255">
            <v>1</v>
          </cell>
          <cell r="D255">
            <v>1</v>
          </cell>
          <cell r="E255">
            <v>253</v>
          </cell>
          <cell r="F255">
            <v>6</v>
          </cell>
        </row>
        <row r="256">
          <cell r="A256">
            <v>253</v>
          </cell>
          <cell r="B256">
            <v>4</v>
          </cell>
          <cell r="C256">
            <v>2</v>
          </cell>
          <cell r="D256">
            <v>1</v>
          </cell>
          <cell r="E256">
            <v>254</v>
          </cell>
          <cell r="F256">
            <v>7</v>
          </cell>
        </row>
        <row r="257">
          <cell r="A257">
            <v>254</v>
          </cell>
          <cell r="B257">
            <v>4</v>
          </cell>
          <cell r="C257">
            <v>3</v>
          </cell>
          <cell r="D257">
            <v>1</v>
          </cell>
          <cell r="E257">
            <v>255</v>
          </cell>
          <cell r="F257">
            <v>8</v>
          </cell>
        </row>
        <row r="258">
          <cell r="A258">
            <v>255</v>
          </cell>
          <cell r="B258">
            <v>4</v>
          </cell>
          <cell r="C258">
            <v>4</v>
          </cell>
          <cell r="D258">
            <v>2</v>
          </cell>
          <cell r="E258">
            <v>256</v>
          </cell>
          <cell r="F258">
            <v>9</v>
          </cell>
        </row>
        <row r="259">
          <cell r="A259">
            <v>256</v>
          </cell>
          <cell r="B259">
            <v>5</v>
          </cell>
          <cell r="C259">
            <v>0</v>
          </cell>
          <cell r="D259">
            <v>1</v>
          </cell>
          <cell r="E259">
            <v>-1</v>
          </cell>
          <cell r="F259">
            <v>10</v>
          </cell>
        </row>
        <row r="260">
          <cell r="A260">
            <v>257</v>
          </cell>
          <cell r="B260">
            <v>4</v>
          </cell>
          <cell r="C260">
            <v>0</v>
          </cell>
          <cell r="D260">
            <v>1</v>
          </cell>
          <cell r="E260">
            <v>258</v>
          </cell>
          <cell r="F260">
            <v>1</v>
          </cell>
        </row>
        <row r="261">
          <cell r="A261">
            <v>258</v>
          </cell>
          <cell r="B261">
            <v>4</v>
          </cell>
          <cell r="C261">
            <v>1</v>
          </cell>
          <cell r="D261">
            <v>1</v>
          </cell>
          <cell r="E261">
            <v>259</v>
          </cell>
          <cell r="F261">
            <v>2</v>
          </cell>
        </row>
        <row r="262">
          <cell r="A262">
            <v>259</v>
          </cell>
          <cell r="B262">
            <v>4</v>
          </cell>
          <cell r="C262">
            <v>2</v>
          </cell>
          <cell r="D262">
            <v>1</v>
          </cell>
          <cell r="E262">
            <v>260</v>
          </cell>
          <cell r="F262">
            <v>3</v>
          </cell>
        </row>
        <row r="263">
          <cell r="A263">
            <v>260</v>
          </cell>
          <cell r="B263">
            <v>4</v>
          </cell>
          <cell r="C263">
            <v>3</v>
          </cell>
          <cell r="D263">
            <v>1</v>
          </cell>
          <cell r="E263">
            <v>261</v>
          </cell>
          <cell r="F263">
            <v>4</v>
          </cell>
        </row>
        <row r="264">
          <cell r="A264">
            <v>261</v>
          </cell>
          <cell r="B264">
            <v>4</v>
          </cell>
          <cell r="C264">
            <v>4</v>
          </cell>
          <cell r="D264">
            <v>2</v>
          </cell>
          <cell r="E264">
            <v>262</v>
          </cell>
          <cell r="F264">
            <v>5</v>
          </cell>
        </row>
        <row r="265">
          <cell r="A265">
            <v>262</v>
          </cell>
          <cell r="B265">
            <v>5</v>
          </cell>
          <cell r="C265">
            <v>0</v>
          </cell>
          <cell r="D265">
            <v>1</v>
          </cell>
          <cell r="E265">
            <v>263</v>
          </cell>
          <cell r="F265">
            <v>6</v>
          </cell>
        </row>
        <row r="266">
          <cell r="A266">
            <v>263</v>
          </cell>
          <cell r="B266">
            <v>5</v>
          </cell>
          <cell r="C266">
            <v>1</v>
          </cell>
          <cell r="D266">
            <v>1</v>
          </cell>
          <cell r="E266">
            <v>264</v>
          </cell>
          <cell r="F266">
            <v>7</v>
          </cell>
        </row>
        <row r="267">
          <cell r="A267">
            <v>264</v>
          </cell>
          <cell r="B267">
            <v>5</v>
          </cell>
          <cell r="C267">
            <v>2</v>
          </cell>
          <cell r="D267">
            <v>1</v>
          </cell>
          <cell r="E267">
            <v>265</v>
          </cell>
          <cell r="F267">
            <v>8</v>
          </cell>
        </row>
        <row r="268">
          <cell r="A268">
            <v>265</v>
          </cell>
          <cell r="B268">
            <v>5</v>
          </cell>
          <cell r="C268">
            <v>3</v>
          </cell>
          <cell r="D268">
            <v>1</v>
          </cell>
          <cell r="E268">
            <v>266</v>
          </cell>
          <cell r="F268">
            <v>9</v>
          </cell>
        </row>
        <row r="269">
          <cell r="A269">
            <v>266</v>
          </cell>
          <cell r="B269">
            <v>5</v>
          </cell>
          <cell r="C269">
            <v>4</v>
          </cell>
          <cell r="D269">
            <v>1</v>
          </cell>
          <cell r="E269">
            <v>267</v>
          </cell>
          <cell r="F269">
            <v>10</v>
          </cell>
        </row>
        <row r="270">
          <cell r="A270">
            <v>267</v>
          </cell>
          <cell r="B270">
            <v>5</v>
          </cell>
          <cell r="C270">
            <v>5</v>
          </cell>
          <cell r="D270">
            <v>2</v>
          </cell>
          <cell r="E270">
            <v>268</v>
          </cell>
          <cell r="F270">
            <v>11</v>
          </cell>
        </row>
        <row r="271">
          <cell r="A271">
            <v>268</v>
          </cell>
          <cell r="B271">
            <v>6</v>
          </cell>
          <cell r="C271">
            <v>0</v>
          </cell>
          <cell r="D271">
            <v>1</v>
          </cell>
          <cell r="E271">
            <v>-1</v>
          </cell>
          <cell r="F271">
            <v>12</v>
          </cell>
        </row>
        <row r="272">
          <cell r="A272">
            <v>269</v>
          </cell>
          <cell r="B272">
            <v>4</v>
          </cell>
          <cell r="C272">
            <v>0</v>
          </cell>
          <cell r="D272">
            <v>1</v>
          </cell>
          <cell r="E272">
            <v>270</v>
          </cell>
          <cell r="F272">
            <v>1</v>
          </cell>
        </row>
        <row r="273">
          <cell r="A273">
            <v>270</v>
          </cell>
          <cell r="B273">
            <v>4</v>
          </cell>
          <cell r="C273">
            <v>1</v>
          </cell>
          <cell r="D273">
            <v>1</v>
          </cell>
          <cell r="E273">
            <v>271</v>
          </cell>
          <cell r="F273">
            <v>2</v>
          </cell>
        </row>
        <row r="274">
          <cell r="A274">
            <v>271</v>
          </cell>
          <cell r="B274">
            <v>4</v>
          </cell>
          <cell r="C274">
            <v>2</v>
          </cell>
          <cell r="D274">
            <v>1</v>
          </cell>
          <cell r="E274">
            <v>272</v>
          </cell>
          <cell r="F274">
            <v>3</v>
          </cell>
        </row>
        <row r="275">
          <cell r="A275">
            <v>272</v>
          </cell>
          <cell r="B275">
            <v>4</v>
          </cell>
          <cell r="C275">
            <v>3</v>
          </cell>
          <cell r="D275">
            <v>1</v>
          </cell>
          <cell r="E275">
            <v>273</v>
          </cell>
          <cell r="F275">
            <v>4</v>
          </cell>
        </row>
        <row r="276">
          <cell r="A276">
            <v>273</v>
          </cell>
          <cell r="B276">
            <v>4</v>
          </cell>
          <cell r="C276">
            <v>4</v>
          </cell>
          <cell r="D276">
            <v>2</v>
          </cell>
          <cell r="E276">
            <v>274</v>
          </cell>
          <cell r="F276">
            <v>5</v>
          </cell>
        </row>
        <row r="277">
          <cell r="A277">
            <v>274</v>
          </cell>
          <cell r="B277">
            <v>5</v>
          </cell>
          <cell r="C277">
            <v>0</v>
          </cell>
          <cell r="D277">
            <v>1</v>
          </cell>
          <cell r="E277">
            <v>275</v>
          </cell>
          <cell r="F277">
            <v>6</v>
          </cell>
        </row>
        <row r="278">
          <cell r="A278">
            <v>275</v>
          </cell>
          <cell r="B278">
            <v>5</v>
          </cell>
          <cell r="C278">
            <v>1</v>
          </cell>
          <cell r="D278">
            <v>1</v>
          </cell>
          <cell r="E278">
            <v>276</v>
          </cell>
          <cell r="F278">
            <v>7</v>
          </cell>
        </row>
        <row r="279">
          <cell r="A279">
            <v>276</v>
          </cell>
          <cell r="B279">
            <v>5</v>
          </cell>
          <cell r="C279">
            <v>2</v>
          </cell>
          <cell r="D279">
            <v>1</v>
          </cell>
          <cell r="E279">
            <v>277</v>
          </cell>
          <cell r="F279">
            <v>8</v>
          </cell>
        </row>
        <row r="280">
          <cell r="A280">
            <v>277</v>
          </cell>
          <cell r="B280">
            <v>5</v>
          </cell>
          <cell r="C280">
            <v>3</v>
          </cell>
          <cell r="D280">
            <v>1</v>
          </cell>
          <cell r="E280">
            <v>278</v>
          </cell>
          <cell r="F280">
            <v>9</v>
          </cell>
        </row>
        <row r="281">
          <cell r="A281">
            <v>278</v>
          </cell>
          <cell r="B281">
            <v>5</v>
          </cell>
          <cell r="C281">
            <v>4</v>
          </cell>
          <cell r="D281">
            <v>1</v>
          </cell>
          <cell r="E281">
            <v>279</v>
          </cell>
          <cell r="F281">
            <v>10</v>
          </cell>
        </row>
        <row r="282">
          <cell r="A282">
            <v>279</v>
          </cell>
          <cell r="B282">
            <v>5</v>
          </cell>
          <cell r="C282">
            <v>5</v>
          </cell>
          <cell r="D282">
            <v>2</v>
          </cell>
          <cell r="E282">
            <v>280</v>
          </cell>
          <cell r="F282">
            <v>11</v>
          </cell>
        </row>
        <row r="283">
          <cell r="A283">
            <v>280</v>
          </cell>
          <cell r="B283">
            <v>6</v>
          </cell>
          <cell r="C283">
            <v>0</v>
          </cell>
          <cell r="D283">
            <v>1</v>
          </cell>
          <cell r="E283">
            <v>-1</v>
          </cell>
          <cell r="F283">
            <v>12</v>
          </cell>
        </row>
        <row r="284">
          <cell r="A284">
            <v>281</v>
          </cell>
          <cell r="B284">
            <v>4</v>
          </cell>
          <cell r="C284">
            <v>0</v>
          </cell>
          <cell r="D284">
            <v>1</v>
          </cell>
          <cell r="E284">
            <v>282</v>
          </cell>
          <cell r="F284">
            <v>1</v>
          </cell>
        </row>
        <row r="285">
          <cell r="A285">
            <v>282</v>
          </cell>
          <cell r="B285">
            <v>4</v>
          </cell>
          <cell r="C285">
            <v>1</v>
          </cell>
          <cell r="D285">
            <v>1</v>
          </cell>
          <cell r="E285">
            <v>283</v>
          </cell>
          <cell r="F285">
            <v>2</v>
          </cell>
        </row>
        <row r="286">
          <cell r="A286">
            <v>283</v>
          </cell>
          <cell r="B286">
            <v>4</v>
          </cell>
          <cell r="C286">
            <v>2</v>
          </cell>
          <cell r="D286">
            <v>1</v>
          </cell>
          <cell r="E286">
            <v>284</v>
          </cell>
          <cell r="F286">
            <v>3</v>
          </cell>
        </row>
        <row r="287">
          <cell r="A287">
            <v>284</v>
          </cell>
          <cell r="B287">
            <v>4</v>
          </cell>
          <cell r="C287">
            <v>3</v>
          </cell>
          <cell r="D287">
            <v>1</v>
          </cell>
          <cell r="E287">
            <v>285</v>
          </cell>
          <cell r="F287">
            <v>4</v>
          </cell>
        </row>
        <row r="288">
          <cell r="A288">
            <v>285</v>
          </cell>
          <cell r="B288">
            <v>4</v>
          </cell>
          <cell r="C288">
            <v>4</v>
          </cell>
          <cell r="D288">
            <v>2</v>
          </cell>
          <cell r="E288">
            <v>286</v>
          </cell>
          <cell r="F288">
            <v>5</v>
          </cell>
        </row>
        <row r="289">
          <cell r="A289">
            <v>286</v>
          </cell>
          <cell r="B289">
            <v>5</v>
          </cell>
          <cell r="C289">
            <v>0</v>
          </cell>
          <cell r="D289">
            <v>1</v>
          </cell>
          <cell r="E289">
            <v>287</v>
          </cell>
          <cell r="F289">
            <v>6</v>
          </cell>
        </row>
        <row r="290">
          <cell r="A290">
            <v>287</v>
          </cell>
          <cell r="B290">
            <v>5</v>
          </cell>
          <cell r="C290">
            <v>1</v>
          </cell>
          <cell r="D290">
            <v>1</v>
          </cell>
          <cell r="E290">
            <v>288</v>
          </cell>
          <cell r="F290">
            <v>7</v>
          </cell>
        </row>
        <row r="291">
          <cell r="A291">
            <v>288</v>
          </cell>
          <cell r="B291">
            <v>5</v>
          </cell>
          <cell r="C291">
            <v>2</v>
          </cell>
          <cell r="D291">
            <v>1</v>
          </cell>
          <cell r="E291">
            <v>289</v>
          </cell>
          <cell r="F291">
            <v>8</v>
          </cell>
        </row>
        <row r="292">
          <cell r="A292">
            <v>289</v>
          </cell>
          <cell r="B292">
            <v>5</v>
          </cell>
          <cell r="C292">
            <v>3</v>
          </cell>
          <cell r="D292">
            <v>1</v>
          </cell>
          <cell r="E292">
            <v>290</v>
          </cell>
          <cell r="F292">
            <v>9</v>
          </cell>
        </row>
        <row r="293">
          <cell r="A293">
            <v>290</v>
          </cell>
          <cell r="B293">
            <v>5</v>
          </cell>
          <cell r="C293">
            <v>4</v>
          </cell>
          <cell r="D293">
            <v>1</v>
          </cell>
          <cell r="E293">
            <v>291</v>
          </cell>
          <cell r="F293">
            <v>10</v>
          </cell>
        </row>
        <row r="294">
          <cell r="A294">
            <v>291</v>
          </cell>
          <cell r="B294">
            <v>5</v>
          </cell>
          <cell r="C294">
            <v>5</v>
          </cell>
          <cell r="D294">
            <v>2</v>
          </cell>
          <cell r="E294">
            <v>292</v>
          </cell>
          <cell r="F294">
            <v>11</v>
          </cell>
        </row>
        <row r="295">
          <cell r="A295">
            <v>292</v>
          </cell>
          <cell r="B295">
            <v>6</v>
          </cell>
          <cell r="C295">
            <v>0</v>
          </cell>
          <cell r="D295">
            <v>1</v>
          </cell>
          <cell r="E295">
            <v>-1</v>
          </cell>
          <cell r="F295">
            <v>12</v>
          </cell>
        </row>
        <row r="296">
          <cell r="A296">
            <v>293</v>
          </cell>
          <cell r="B296">
            <v>5</v>
          </cell>
          <cell r="C296">
            <v>0</v>
          </cell>
          <cell r="D296">
            <v>1</v>
          </cell>
          <cell r="E296">
            <v>294</v>
          </cell>
          <cell r="F296">
            <v>1</v>
          </cell>
        </row>
        <row r="297">
          <cell r="A297">
            <v>294</v>
          </cell>
          <cell r="B297">
            <v>5</v>
          </cell>
          <cell r="C297">
            <v>1</v>
          </cell>
          <cell r="D297">
            <v>1</v>
          </cell>
          <cell r="E297">
            <v>295</v>
          </cell>
          <cell r="F297">
            <v>2</v>
          </cell>
        </row>
        <row r="298">
          <cell r="A298">
            <v>295</v>
          </cell>
          <cell r="B298">
            <v>5</v>
          </cell>
          <cell r="C298">
            <v>2</v>
          </cell>
          <cell r="D298">
            <v>1</v>
          </cell>
          <cell r="E298">
            <v>296</v>
          </cell>
          <cell r="F298">
            <v>3</v>
          </cell>
        </row>
        <row r="299">
          <cell r="A299">
            <v>296</v>
          </cell>
          <cell r="B299">
            <v>5</v>
          </cell>
          <cell r="C299">
            <v>3</v>
          </cell>
          <cell r="D299">
            <v>1</v>
          </cell>
          <cell r="E299">
            <v>297</v>
          </cell>
          <cell r="F299">
            <v>4</v>
          </cell>
        </row>
        <row r="300">
          <cell r="A300">
            <v>297</v>
          </cell>
          <cell r="B300">
            <v>5</v>
          </cell>
          <cell r="C300">
            <v>4</v>
          </cell>
          <cell r="D300">
            <v>1</v>
          </cell>
          <cell r="E300">
            <v>298</v>
          </cell>
          <cell r="F300">
            <v>5</v>
          </cell>
        </row>
        <row r="301">
          <cell r="A301">
            <v>298</v>
          </cell>
          <cell r="B301">
            <v>5</v>
          </cell>
          <cell r="C301">
            <v>5</v>
          </cell>
          <cell r="D301">
            <v>2</v>
          </cell>
          <cell r="E301">
            <v>299</v>
          </cell>
          <cell r="F301">
            <v>6</v>
          </cell>
        </row>
        <row r="302">
          <cell r="A302">
            <v>299</v>
          </cell>
          <cell r="B302">
            <v>6</v>
          </cell>
          <cell r="C302">
            <v>0</v>
          </cell>
          <cell r="D302">
            <v>1</v>
          </cell>
          <cell r="E302">
            <v>300</v>
          </cell>
          <cell r="F302">
            <v>7</v>
          </cell>
        </row>
        <row r="303">
          <cell r="A303">
            <v>300</v>
          </cell>
          <cell r="B303">
            <v>6</v>
          </cell>
          <cell r="C303">
            <v>1</v>
          </cell>
          <cell r="D303">
            <v>1</v>
          </cell>
          <cell r="E303">
            <v>301</v>
          </cell>
          <cell r="F303">
            <v>8</v>
          </cell>
        </row>
        <row r="304">
          <cell r="A304">
            <v>301</v>
          </cell>
          <cell r="B304">
            <v>6</v>
          </cell>
          <cell r="C304">
            <v>2</v>
          </cell>
          <cell r="D304">
            <v>1</v>
          </cell>
          <cell r="E304">
            <v>302</v>
          </cell>
          <cell r="F304">
            <v>9</v>
          </cell>
        </row>
        <row r="305">
          <cell r="A305">
            <v>302</v>
          </cell>
          <cell r="B305">
            <v>6</v>
          </cell>
          <cell r="C305">
            <v>3</v>
          </cell>
          <cell r="D305">
            <v>1</v>
          </cell>
          <cell r="E305">
            <v>303</v>
          </cell>
          <cell r="F305">
            <v>10</v>
          </cell>
        </row>
        <row r="306">
          <cell r="A306">
            <v>303</v>
          </cell>
          <cell r="B306">
            <v>6</v>
          </cell>
          <cell r="C306">
            <v>4</v>
          </cell>
          <cell r="D306">
            <v>1</v>
          </cell>
          <cell r="E306">
            <v>304</v>
          </cell>
          <cell r="F306">
            <v>11</v>
          </cell>
        </row>
        <row r="307">
          <cell r="A307">
            <v>304</v>
          </cell>
          <cell r="B307">
            <v>6</v>
          </cell>
          <cell r="C307">
            <v>5</v>
          </cell>
          <cell r="D307">
            <v>1</v>
          </cell>
          <cell r="E307">
            <v>305</v>
          </cell>
          <cell r="F307">
            <v>12</v>
          </cell>
        </row>
        <row r="308">
          <cell r="A308">
            <v>305</v>
          </cell>
          <cell r="B308">
            <v>6</v>
          </cell>
          <cell r="C308">
            <v>6</v>
          </cell>
          <cell r="D308">
            <v>2</v>
          </cell>
          <cell r="E308">
            <v>306</v>
          </cell>
          <cell r="F308">
            <v>13</v>
          </cell>
        </row>
        <row r="309">
          <cell r="A309">
            <v>306</v>
          </cell>
          <cell r="B309">
            <v>7</v>
          </cell>
          <cell r="C309">
            <v>0</v>
          </cell>
          <cell r="D309">
            <v>1</v>
          </cell>
          <cell r="E309">
            <v>-1</v>
          </cell>
          <cell r="F309">
            <v>14</v>
          </cell>
        </row>
        <row r="310">
          <cell r="A310">
            <v>307</v>
          </cell>
          <cell r="B310">
            <v>3</v>
          </cell>
          <cell r="C310">
            <v>0</v>
          </cell>
          <cell r="D310">
            <v>1</v>
          </cell>
          <cell r="E310">
            <v>308</v>
          </cell>
          <cell r="F310">
            <v>1</v>
          </cell>
        </row>
        <row r="311">
          <cell r="A311">
            <v>308</v>
          </cell>
          <cell r="B311">
            <v>3</v>
          </cell>
          <cell r="C311">
            <v>1</v>
          </cell>
          <cell r="D311">
            <v>1</v>
          </cell>
          <cell r="E311">
            <v>309</v>
          </cell>
          <cell r="F311">
            <v>2</v>
          </cell>
        </row>
        <row r="312">
          <cell r="A312">
            <v>309</v>
          </cell>
          <cell r="B312">
            <v>3</v>
          </cell>
          <cell r="C312">
            <v>2</v>
          </cell>
          <cell r="D312">
            <v>1</v>
          </cell>
          <cell r="E312">
            <v>310</v>
          </cell>
          <cell r="F312">
            <v>3</v>
          </cell>
        </row>
        <row r="313">
          <cell r="A313">
            <v>310</v>
          </cell>
          <cell r="B313">
            <v>3</v>
          </cell>
          <cell r="C313">
            <v>3</v>
          </cell>
          <cell r="D313">
            <v>2</v>
          </cell>
          <cell r="E313">
            <v>311</v>
          </cell>
          <cell r="F313">
            <v>4</v>
          </cell>
        </row>
        <row r="314">
          <cell r="A314">
            <v>311</v>
          </cell>
          <cell r="B314">
            <v>4</v>
          </cell>
          <cell r="C314">
            <v>0</v>
          </cell>
          <cell r="D314">
            <v>1</v>
          </cell>
          <cell r="E314">
            <v>312</v>
          </cell>
          <cell r="F314">
            <v>5</v>
          </cell>
        </row>
        <row r="315">
          <cell r="A315">
            <v>312</v>
          </cell>
          <cell r="B315">
            <v>4</v>
          </cell>
          <cell r="C315">
            <v>1</v>
          </cell>
          <cell r="D315">
            <v>1</v>
          </cell>
          <cell r="E315">
            <v>313</v>
          </cell>
          <cell r="F315">
            <v>6</v>
          </cell>
        </row>
        <row r="316">
          <cell r="A316">
            <v>313</v>
          </cell>
          <cell r="B316">
            <v>4</v>
          </cell>
          <cell r="C316">
            <v>2</v>
          </cell>
          <cell r="D316">
            <v>1</v>
          </cell>
          <cell r="E316">
            <v>314</v>
          </cell>
          <cell r="F316">
            <v>7</v>
          </cell>
        </row>
        <row r="317">
          <cell r="A317">
            <v>314</v>
          </cell>
          <cell r="B317">
            <v>4</v>
          </cell>
          <cell r="C317">
            <v>3</v>
          </cell>
          <cell r="D317">
            <v>1</v>
          </cell>
          <cell r="E317">
            <v>315</v>
          </cell>
          <cell r="F317">
            <v>8</v>
          </cell>
        </row>
        <row r="318">
          <cell r="A318">
            <v>315</v>
          </cell>
          <cell r="B318">
            <v>4</v>
          </cell>
          <cell r="C318">
            <v>4</v>
          </cell>
          <cell r="D318">
            <v>2</v>
          </cell>
          <cell r="E318">
            <v>316</v>
          </cell>
          <cell r="F318">
            <v>9</v>
          </cell>
        </row>
        <row r="319">
          <cell r="A319">
            <v>316</v>
          </cell>
          <cell r="B319">
            <v>5</v>
          </cell>
          <cell r="C319">
            <v>0</v>
          </cell>
          <cell r="D319">
            <v>1</v>
          </cell>
          <cell r="E319">
            <v>-1</v>
          </cell>
          <cell r="F319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0"/>
  <sheetViews>
    <sheetView workbookViewId="0">
      <pane xSplit="18" ySplit="2" topLeftCell="S3" activePane="bottomRight" state="frozen"/>
      <selection pane="topRight" activeCell="S1" sqref="S1"/>
      <selection pane="bottomLeft" activeCell="A3" sqref="A3"/>
      <selection pane="bottomRight" activeCell="I17" sqref="I17"/>
    </sheetView>
  </sheetViews>
  <sheetFormatPr defaultRowHeight="13.5" x14ac:dyDescent="0.15"/>
  <sheetData>
    <row r="1" spans="1:54" ht="28.5" x14ac:dyDescent="0.1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7" t="s">
        <v>52</v>
      </c>
      <c r="AU1" s="7" t="s">
        <v>53</v>
      </c>
      <c r="AV1" s="7" t="s">
        <v>54</v>
      </c>
      <c r="AW1" s="7" t="s">
        <v>55</v>
      </c>
      <c r="AX1" s="7" t="s">
        <v>56</v>
      </c>
      <c r="AY1" s="7" t="s">
        <v>57</v>
      </c>
      <c r="AZ1" s="7" t="s">
        <v>58</v>
      </c>
      <c r="BA1" s="7" t="s">
        <v>59</v>
      </c>
      <c r="BB1" s="7" t="s">
        <v>60</v>
      </c>
    </row>
    <row r="2" spans="1:54" ht="14.25" x14ac:dyDescent="0.15">
      <c r="A2" s="5" t="s">
        <v>63</v>
      </c>
      <c r="B2" s="5" t="s">
        <v>63</v>
      </c>
      <c r="C2" s="5" t="s">
        <v>63</v>
      </c>
      <c r="D2" s="5" t="s">
        <v>63</v>
      </c>
      <c r="E2" s="5" t="s">
        <v>63</v>
      </c>
      <c r="F2" s="5" t="s">
        <v>63</v>
      </c>
      <c r="G2" s="5" t="s">
        <v>63</v>
      </c>
      <c r="H2" s="5" t="s">
        <v>63</v>
      </c>
      <c r="I2" s="5" t="s">
        <v>63</v>
      </c>
      <c r="J2" s="5" t="s">
        <v>63</v>
      </c>
      <c r="K2" s="5" t="s">
        <v>63</v>
      </c>
      <c r="L2" s="5" t="s">
        <v>63</v>
      </c>
      <c r="M2" s="5" t="s">
        <v>63</v>
      </c>
      <c r="N2" s="5" t="s">
        <v>63</v>
      </c>
      <c r="O2" s="5" t="s">
        <v>63</v>
      </c>
      <c r="P2" s="5" t="s">
        <v>63</v>
      </c>
      <c r="Q2" s="5" t="s">
        <v>63</v>
      </c>
      <c r="R2" s="5" t="s">
        <v>63</v>
      </c>
      <c r="S2" s="6" t="s">
        <v>62</v>
      </c>
      <c r="T2" s="6" t="s">
        <v>62</v>
      </c>
      <c r="U2" s="6" t="s">
        <v>62</v>
      </c>
      <c r="V2" s="6" t="s">
        <v>62</v>
      </c>
      <c r="W2" s="6" t="s">
        <v>62</v>
      </c>
      <c r="X2" s="6" t="s">
        <v>62</v>
      </c>
      <c r="Y2" s="6" t="s">
        <v>62</v>
      </c>
      <c r="Z2" s="6" t="s">
        <v>62</v>
      </c>
      <c r="AA2" s="6" t="s">
        <v>62</v>
      </c>
      <c r="AB2" s="6" t="s">
        <v>62</v>
      </c>
      <c r="AC2" s="6" t="s">
        <v>62</v>
      </c>
      <c r="AD2" s="6" t="s">
        <v>62</v>
      </c>
      <c r="AE2" s="6" t="s">
        <v>62</v>
      </c>
      <c r="AF2" s="6" t="s">
        <v>62</v>
      </c>
      <c r="AG2" s="6" t="s">
        <v>62</v>
      </c>
      <c r="AH2" s="6" t="s">
        <v>62</v>
      </c>
      <c r="AI2" s="6" t="s">
        <v>62</v>
      </c>
      <c r="AJ2" s="6" t="s">
        <v>62</v>
      </c>
      <c r="AK2" s="4" t="s">
        <v>62</v>
      </c>
      <c r="AL2" s="4" t="s">
        <v>62</v>
      </c>
      <c r="AM2" s="4" t="s">
        <v>62</v>
      </c>
      <c r="AN2" s="4" t="s">
        <v>62</v>
      </c>
      <c r="AO2" s="4" t="s">
        <v>62</v>
      </c>
      <c r="AP2" s="4" t="s">
        <v>62</v>
      </c>
      <c r="AQ2" s="4" t="s">
        <v>62</v>
      </c>
      <c r="AR2" s="4" t="s">
        <v>62</v>
      </c>
      <c r="AS2" s="4" t="s">
        <v>62</v>
      </c>
      <c r="AT2" s="7" t="s">
        <v>62</v>
      </c>
      <c r="AU2" s="7" t="s">
        <v>62</v>
      </c>
      <c r="AV2" s="7" t="s">
        <v>62</v>
      </c>
      <c r="AW2" s="7" t="s">
        <v>62</v>
      </c>
      <c r="AX2" s="7" t="s">
        <v>62</v>
      </c>
      <c r="AY2" s="7" t="s">
        <v>62</v>
      </c>
      <c r="AZ2" s="7" t="s">
        <v>62</v>
      </c>
      <c r="BA2" s="7" t="s">
        <v>62</v>
      </c>
      <c r="BB2" s="7" t="s">
        <v>62</v>
      </c>
    </row>
    <row r="3" spans="1:54" ht="15.7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</row>
    <row r="4" spans="1:54" ht="15.75" x14ac:dyDescent="0.3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3</v>
      </c>
      <c r="H4" s="1">
        <v>3</v>
      </c>
      <c r="I4" s="1">
        <v>3</v>
      </c>
      <c r="J4" s="1">
        <v>4</v>
      </c>
      <c r="K4" s="1">
        <v>4</v>
      </c>
      <c r="L4" s="1">
        <v>4</v>
      </c>
      <c r="M4" s="1">
        <v>5</v>
      </c>
      <c r="N4" s="1">
        <v>5</v>
      </c>
      <c r="O4" s="1">
        <v>5</v>
      </c>
      <c r="P4" s="1">
        <v>6</v>
      </c>
      <c r="Q4" s="1">
        <v>6</v>
      </c>
      <c r="R4" s="1">
        <v>6</v>
      </c>
      <c r="S4" s="1">
        <v>1</v>
      </c>
      <c r="T4" s="1">
        <v>1</v>
      </c>
      <c r="U4" s="1">
        <v>1</v>
      </c>
      <c r="V4" s="1">
        <v>2</v>
      </c>
      <c r="W4" s="1">
        <v>2</v>
      </c>
      <c r="X4" s="1">
        <v>2</v>
      </c>
      <c r="Y4" s="1">
        <v>3</v>
      </c>
      <c r="Z4" s="1">
        <v>3</v>
      </c>
      <c r="AA4" s="1">
        <v>3</v>
      </c>
      <c r="AB4" s="1">
        <v>4</v>
      </c>
      <c r="AC4" s="1">
        <v>4</v>
      </c>
      <c r="AD4" s="1">
        <v>4</v>
      </c>
      <c r="AE4" s="1">
        <v>5</v>
      </c>
      <c r="AF4" s="1">
        <v>5</v>
      </c>
      <c r="AG4" s="1">
        <v>5</v>
      </c>
      <c r="AH4" s="1">
        <v>6</v>
      </c>
      <c r="AI4" s="1">
        <v>6</v>
      </c>
      <c r="AJ4" s="1">
        <v>6</v>
      </c>
      <c r="AK4" s="1">
        <v>1</v>
      </c>
      <c r="AL4" s="1">
        <v>1</v>
      </c>
      <c r="AM4" s="1">
        <v>1</v>
      </c>
      <c r="AN4" s="1">
        <v>2</v>
      </c>
      <c r="AO4" s="1">
        <v>2</v>
      </c>
      <c r="AP4" s="1">
        <v>2</v>
      </c>
      <c r="AQ4" s="1">
        <v>3</v>
      </c>
      <c r="AR4" s="1">
        <v>3</v>
      </c>
      <c r="AS4" s="1">
        <v>3</v>
      </c>
      <c r="AT4" s="1">
        <v>4</v>
      </c>
      <c r="AU4" s="1">
        <v>4</v>
      </c>
      <c r="AV4" s="1">
        <v>4</v>
      </c>
      <c r="AW4" s="1">
        <v>5</v>
      </c>
      <c r="AX4" s="1">
        <v>5</v>
      </c>
      <c r="AY4" s="1">
        <v>5</v>
      </c>
      <c r="AZ4" s="1">
        <v>6</v>
      </c>
      <c r="BA4" s="1">
        <v>6</v>
      </c>
      <c r="BB4" s="1">
        <v>6</v>
      </c>
    </row>
    <row r="5" spans="1:54" ht="28.5" x14ac:dyDescent="0.15">
      <c r="A5" s="9" t="s">
        <v>64</v>
      </c>
      <c r="B5" s="9" t="s">
        <v>65</v>
      </c>
      <c r="C5" s="9" t="s">
        <v>66</v>
      </c>
      <c r="D5" s="9" t="s">
        <v>64</v>
      </c>
      <c r="E5" s="9" t="s">
        <v>65</v>
      </c>
      <c r="F5" s="9" t="s">
        <v>66</v>
      </c>
      <c r="G5" s="9" t="s">
        <v>64</v>
      </c>
      <c r="H5" s="9" t="s">
        <v>65</v>
      </c>
      <c r="I5" s="9" t="s">
        <v>66</v>
      </c>
      <c r="J5" s="9" t="s">
        <v>64</v>
      </c>
      <c r="K5" s="9" t="s">
        <v>65</v>
      </c>
      <c r="L5" s="9" t="s">
        <v>66</v>
      </c>
      <c r="M5" s="9" t="s">
        <v>64</v>
      </c>
      <c r="N5" s="9" t="s">
        <v>65</v>
      </c>
      <c r="O5" s="9" t="s">
        <v>66</v>
      </c>
      <c r="P5" s="9" t="s">
        <v>64</v>
      </c>
      <c r="Q5" s="9" t="s">
        <v>65</v>
      </c>
      <c r="R5" s="9" t="s">
        <v>66</v>
      </c>
      <c r="S5" s="9" t="s">
        <v>64</v>
      </c>
      <c r="T5" s="9" t="s">
        <v>65</v>
      </c>
      <c r="U5" s="9" t="s">
        <v>66</v>
      </c>
      <c r="V5" s="9" t="s">
        <v>64</v>
      </c>
      <c r="W5" s="9" t="s">
        <v>65</v>
      </c>
      <c r="X5" s="9" t="s">
        <v>66</v>
      </c>
      <c r="Y5" s="9" t="s">
        <v>64</v>
      </c>
      <c r="Z5" s="9" t="s">
        <v>65</v>
      </c>
      <c r="AA5" s="9" t="s">
        <v>66</v>
      </c>
      <c r="AB5" s="9" t="s">
        <v>64</v>
      </c>
      <c r="AC5" s="9" t="s">
        <v>65</v>
      </c>
      <c r="AD5" s="9" t="s">
        <v>66</v>
      </c>
      <c r="AE5" s="9" t="s">
        <v>64</v>
      </c>
      <c r="AF5" s="9" t="s">
        <v>65</v>
      </c>
      <c r="AG5" s="9" t="s">
        <v>66</v>
      </c>
      <c r="AH5" s="9" t="s">
        <v>64</v>
      </c>
      <c r="AI5" s="9" t="s">
        <v>65</v>
      </c>
      <c r="AJ5" s="9" t="s">
        <v>66</v>
      </c>
      <c r="AK5" s="9" t="s">
        <v>64</v>
      </c>
      <c r="AL5" s="9" t="s">
        <v>65</v>
      </c>
      <c r="AM5" s="9" t="s">
        <v>66</v>
      </c>
      <c r="AN5" s="9" t="s">
        <v>64</v>
      </c>
      <c r="AO5" s="9" t="s">
        <v>65</v>
      </c>
      <c r="AP5" s="9" t="s">
        <v>66</v>
      </c>
      <c r="AQ5" s="9" t="s">
        <v>64</v>
      </c>
      <c r="AR5" s="9" t="s">
        <v>65</v>
      </c>
      <c r="AS5" s="9" t="s">
        <v>66</v>
      </c>
      <c r="AT5" s="9" t="s">
        <v>64</v>
      </c>
      <c r="AU5" s="9" t="s">
        <v>65</v>
      </c>
      <c r="AV5" s="9" t="s">
        <v>66</v>
      </c>
      <c r="AW5" s="9" t="s">
        <v>64</v>
      </c>
      <c r="AX5" s="9" t="s">
        <v>65</v>
      </c>
      <c r="AY5" s="9" t="s">
        <v>66</v>
      </c>
      <c r="AZ5" s="9" t="s">
        <v>64</v>
      </c>
      <c r="BA5" s="9" t="s">
        <v>65</v>
      </c>
      <c r="BB5" s="9" t="s">
        <v>66</v>
      </c>
    </row>
    <row r="6" spans="1:54" ht="15.75" x14ac:dyDescent="0.3">
      <c r="A6" s="1">
        <v>1110</v>
      </c>
      <c r="B6" s="11">
        <v>1</v>
      </c>
      <c r="C6" s="11">
        <v>1</v>
      </c>
      <c r="D6" s="1"/>
      <c r="E6" s="1"/>
      <c r="F6" s="1"/>
      <c r="G6" s="1"/>
      <c r="H6" s="1"/>
      <c r="I6" s="1"/>
      <c r="J6" s="1"/>
      <c r="K6" s="1" t="str">
        <f>IF(J6="","",$B6)</f>
        <v/>
      </c>
      <c r="L6" s="1" t="str">
        <f>IF(J6="","",$C6)</f>
        <v/>
      </c>
      <c r="M6" s="1"/>
      <c r="N6" s="1" t="str">
        <f>IF(M6="","",$B6)</f>
        <v/>
      </c>
      <c r="O6" s="1" t="str">
        <f>IF(M6="","",$C6)</f>
        <v/>
      </c>
      <c r="P6" s="1"/>
      <c r="Q6" s="1" t="str">
        <f>IF(P6="","",$B6)</f>
        <v/>
      </c>
      <c r="R6" s="1" t="str">
        <f>IF(P6="","",$C6)</f>
        <v/>
      </c>
      <c r="S6" s="1">
        <v>1210</v>
      </c>
      <c r="T6" s="1">
        <f>IF(S6="","",$B6)</f>
        <v>1</v>
      </c>
      <c r="U6" s="1">
        <f>IF(S6="","",$C6)</f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 t="str">
        <f>IF(AE6="","",$C6)</f>
        <v/>
      </c>
      <c r="AH6" s="1"/>
      <c r="AI6" s="1" t="str">
        <f>IF(AH6="","",$B6)</f>
        <v/>
      </c>
      <c r="AJ6" s="1" t="str">
        <f>IF(AH6="","",$C6)</f>
        <v/>
      </c>
      <c r="AK6" s="1">
        <v>1310</v>
      </c>
      <c r="AL6" s="1">
        <f>IF(AK6="","",$B6)</f>
        <v>1</v>
      </c>
      <c r="AM6" s="1">
        <f>IF(AK6="","",$C6)</f>
        <v>1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 t="str">
        <f>IF(AW6="","",$B6)</f>
        <v/>
      </c>
      <c r="AY6" s="1" t="str">
        <f>IF(AW6="","",$C6)</f>
        <v/>
      </c>
      <c r="AZ6" s="1"/>
      <c r="BA6" s="1" t="str">
        <f>IF(AZ6="","",$B6)</f>
        <v/>
      </c>
      <c r="BB6" s="1" t="str">
        <f>IF(AZ6="","",$C6)</f>
        <v/>
      </c>
    </row>
    <row r="7" spans="1:54" ht="15.75" x14ac:dyDescent="0.3">
      <c r="A7" s="1">
        <v>1110</v>
      </c>
      <c r="B7" s="11">
        <v>1</v>
      </c>
      <c r="C7" s="11">
        <v>1</v>
      </c>
      <c r="D7" s="1"/>
      <c r="E7" s="1"/>
      <c r="F7" s="1"/>
      <c r="G7" s="1"/>
      <c r="H7" s="1"/>
      <c r="I7" s="1"/>
      <c r="J7" s="1"/>
      <c r="K7" s="1" t="str">
        <f t="shared" ref="K7:K60" si="0">IF(J7="","",$B7)</f>
        <v/>
      </c>
      <c r="L7" s="1" t="str">
        <f t="shared" ref="L7:L60" si="1">IF(J7="","",$C7)</f>
        <v/>
      </c>
      <c r="M7" s="1"/>
      <c r="N7" s="1" t="str">
        <f t="shared" ref="N7:N60" si="2">IF(M7="","",$B7)</f>
        <v/>
      </c>
      <c r="O7" s="1" t="str">
        <f t="shared" ref="O7:O60" si="3">IF(M7="","",$C7)</f>
        <v/>
      </c>
      <c r="P7" s="1"/>
      <c r="Q7" s="1" t="str">
        <f t="shared" ref="Q7:Q60" si="4">IF(P7="","",$B7)</f>
        <v/>
      </c>
      <c r="R7" s="1" t="str">
        <f t="shared" ref="R7:R60" si="5">IF(P7="","",$C7)</f>
        <v/>
      </c>
      <c r="S7" s="1">
        <v>1210</v>
      </c>
      <c r="T7" s="1">
        <f t="shared" ref="T7:T60" si="6">IF(S7="","",$B7)</f>
        <v>1</v>
      </c>
      <c r="U7" s="1">
        <f t="shared" ref="U7:U60" si="7">IF(S7="","",$C7)</f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tr">
        <f t="shared" ref="AG7:AG60" si="8">IF(AE7="","",$C7)</f>
        <v/>
      </c>
      <c r="AH7" s="1"/>
      <c r="AI7" s="1" t="str">
        <f t="shared" ref="AI7:AI60" si="9">IF(AH7="","",$B7)</f>
        <v/>
      </c>
      <c r="AJ7" s="1" t="str">
        <f t="shared" ref="AJ7:AJ60" si="10">IF(AH7="","",$C7)</f>
        <v/>
      </c>
      <c r="AK7" s="1">
        <v>1310</v>
      </c>
      <c r="AL7" s="1">
        <f t="shared" ref="AL7:AL60" si="11">IF(AK7="","",$B7)</f>
        <v>1</v>
      </c>
      <c r="AM7" s="1">
        <f t="shared" ref="AM7:AM60" si="12">IF(AK7="","",$C7)</f>
        <v>1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 t="str">
        <f t="shared" ref="AX7:AX60" si="13">IF(AW7="","",$B7)</f>
        <v/>
      </c>
      <c r="AY7" s="1" t="str">
        <f t="shared" ref="AY7:AY60" si="14">IF(AW7="","",$C7)</f>
        <v/>
      </c>
      <c r="AZ7" s="1"/>
      <c r="BA7" s="1" t="str">
        <f t="shared" ref="BA7:BA60" si="15">IF(AZ7="","",$B7)</f>
        <v/>
      </c>
      <c r="BB7" s="1" t="str">
        <f t="shared" ref="BB7:BB60" si="16">IF(AZ7="","",$C7)</f>
        <v/>
      </c>
    </row>
    <row r="8" spans="1:54" ht="15.75" x14ac:dyDescent="0.3">
      <c r="A8" s="1">
        <v>1110</v>
      </c>
      <c r="B8" s="11">
        <v>1</v>
      </c>
      <c r="C8" s="11">
        <v>1</v>
      </c>
      <c r="D8" s="1"/>
      <c r="E8" s="1"/>
      <c r="F8" s="1"/>
      <c r="G8" s="1"/>
      <c r="H8" s="1"/>
      <c r="I8" s="1"/>
      <c r="J8" s="1"/>
      <c r="K8" s="1" t="str">
        <f t="shared" si="0"/>
        <v/>
      </c>
      <c r="L8" s="1" t="str">
        <f t="shared" si="1"/>
        <v/>
      </c>
      <c r="M8" s="1"/>
      <c r="N8" s="1" t="str">
        <f t="shared" si="2"/>
        <v/>
      </c>
      <c r="O8" s="1" t="str">
        <f t="shared" si="3"/>
        <v/>
      </c>
      <c r="P8" s="1"/>
      <c r="Q8" s="1" t="str">
        <f t="shared" si="4"/>
        <v/>
      </c>
      <c r="R8" s="1" t="str">
        <f t="shared" si="5"/>
        <v/>
      </c>
      <c r="S8" s="1">
        <v>1210</v>
      </c>
      <c r="T8" s="1">
        <f t="shared" si="6"/>
        <v>1</v>
      </c>
      <c r="U8" s="1">
        <f t="shared" si="7"/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tr">
        <f t="shared" si="8"/>
        <v/>
      </c>
      <c r="AH8" s="1"/>
      <c r="AI8" s="1" t="str">
        <f t="shared" si="9"/>
        <v/>
      </c>
      <c r="AJ8" s="1" t="str">
        <f t="shared" si="10"/>
        <v/>
      </c>
      <c r="AK8" s="1">
        <v>1310</v>
      </c>
      <c r="AL8" s="1">
        <f t="shared" si="11"/>
        <v>1</v>
      </c>
      <c r="AM8" s="1">
        <f t="shared" si="12"/>
        <v>1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 t="str">
        <f t="shared" si="13"/>
        <v/>
      </c>
      <c r="AY8" s="1" t="str">
        <f t="shared" si="14"/>
        <v/>
      </c>
      <c r="AZ8" s="1"/>
      <c r="BA8" s="1" t="str">
        <f t="shared" si="15"/>
        <v/>
      </c>
      <c r="BB8" s="1" t="str">
        <f t="shared" si="16"/>
        <v/>
      </c>
    </row>
    <row r="9" spans="1:54" ht="15.75" x14ac:dyDescent="0.3">
      <c r="A9" s="1">
        <v>1110</v>
      </c>
      <c r="B9" s="11">
        <v>1</v>
      </c>
      <c r="C9" s="11">
        <v>1</v>
      </c>
      <c r="D9" s="1"/>
      <c r="E9" s="1"/>
      <c r="F9" s="1"/>
      <c r="G9" s="1"/>
      <c r="H9" s="1"/>
      <c r="I9" s="1"/>
      <c r="J9" s="1"/>
      <c r="K9" s="1" t="str">
        <f t="shared" si="0"/>
        <v/>
      </c>
      <c r="L9" s="1" t="str">
        <f t="shared" si="1"/>
        <v/>
      </c>
      <c r="M9" s="1"/>
      <c r="N9" s="1" t="str">
        <f t="shared" si="2"/>
        <v/>
      </c>
      <c r="O9" s="1" t="str">
        <f t="shared" si="3"/>
        <v/>
      </c>
      <c r="P9" s="1"/>
      <c r="Q9" s="1" t="str">
        <f t="shared" si="4"/>
        <v/>
      </c>
      <c r="R9" s="1" t="str">
        <f t="shared" si="5"/>
        <v/>
      </c>
      <c r="S9" s="1">
        <v>1210</v>
      </c>
      <c r="T9" s="1">
        <f t="shared" si="6"/>
        <v>1</v>
      </c>
      <c r="U9" s="1">
        <f t="shared" si="7"/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 t="str">
        <f t="shared" si="8"/>
        <v/>
      </c>
      <c r="AH9" s="1"/>
      <c r="AI9" s="1" t="str">
        <f t="shared" si="9"/>
        <v/>
      </c>
      <c r="AJ9" s="1" t="str">
        <f t="shared" si="10"/>
        <v/>
      </c>
      <c r="AK9" s="1">
        <v>1310</v>
      </c>
      <c r="AL9" s="1">
        <f t="shared" si="11"/>
        <v>1</v>
      </c>
      <c r="AM9" s="1">
        <f t="shared" si="12"/>
        <v>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 t="str">
        <f t="shared" si="13"/>
        <v/>
      </c>
      <c r="AY9" s="1" t="str">
        <f t="shared" si="14"/>
        <v/>
      </c>
      <c r="AZ9" s="1"/>
      <c r="BA9" s="1" t="str">
        <f t="shared" si="15"/>
        <v/>
      </c>
      <c r="BB9" s="1" t="str">
        <f t="shared" si="16"/>
        <v/>
      </c>
    </row>
    <row r="10" spans="1:54" ht="15.75" x14ac:dyDescent="0.3">
      <c r="A10" s="1">
        <v>1110</v>
      </c>
      <c r="B10" s="11">
        <v>1</v>
      </c>
      <c r="C10" s="11">
        <v>1</v>
      </c>
      <c r="D10" s="1"/>
      <c r="E10" s="1"/>
      <c r="F10" s="1"/>
      <c r="G10" s="1"/>
      <c r="H10" s="1"/>
      <c r="I10" s="1"/>
      <c r="J10" s="1"/>
      <c r="K10" s="1" t="str">
        <f t="shared" si="0"/>
        <v/>
      </c>
      <c r="L10" s="1" t="str">
        <f t="shared" si="1"/>
        <v/>
      </c>
      <c r="M10" s="1"/>
      <c r="N10" s="1" t="str">
        <f t="shared" si="2"/>
        <v/>
      </c>
      <c r="O10" s="1" t="str">
        <f t="shared" si="3"/>
        <v/>
      </c>
      <c r="P10" s="1"/>
      <c r="Q10" s="1" t="str">
        <f t="shared" si="4"/>
        <v/>
      </c>
      <c r="R10" s="1" t="str">
        <f t="shared" si="5"/>
        <v/>
      </c>
      <c r="S10" s="1">
        <v>1210</v>
      </c>
      <c r="T10" s="1">
        <f t="shared" si="6"/>
        <v>1</v>
      </c>
      <c r="U10" s="1">
        <f t="shared" si="7"/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tr">
        <f t="shared" si="8"/>
        <v/>
      </c>
      <c r="AH10" s="1"/>
      <c r="AI10" s="1" t="str">
        <f t="shared" si="9"/>
        <v/>
      </c>
      <c r="AJ10" s="1" t="str">
        <f t="shared" si="10"/>
        <v/>
      </c>
      <c r="AK10" s="1">
        <v>1310</v>
      </c>
      <c r="AL10" s="1">
        <f t="shared" si="11"/>
        <v>1</v>
      </c>
      <c r="AM10" s="1">
        <f t="shared" si="12"/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 t="str">
        <f t="shared" si="13"/>
        <v/>
      </c>
      <c r="AY10" s="1" t="str">
        <f t="shared" si="14"/>
        <v/>
      </c>
      <c r="AZ10" s="1"/>
      <c r="BA10" s="1" t="str">
        <f t="shared" si="15"/>
        <v/>
      </c>
      <c r="BB10" s="1" t="str">
        <f t="shared" si="16"/>
        <v/>
      </c>
    </row>
    <row r="11" spans="1:54" s="19" customFormat="1" ht="15.75" x14ac:dyDescent="0.3">
      <c r="A11" s="18">
        <v>1110</v>
      </c>
      <c r="B11" s="18">
        <v>1</v>
      </c>
      <c r="C11" s="18">
        <v>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 t="str">
        <f t="shared" si="2"/>
        <v/>
      </c>
      <c r="O11" s="18" t="str">
        <f t="shared" si="3"/>
        <v/>
      </c>
      <c r="P11" s="18"/>
      <c r="Q11" s="18" t="str">
        <f t="shared" si="4"/>
        <v/>
      </c>
      <c r="R11" s="18" t="str">
        <f t="shared" si="5"/>
        <v/>
      </c>
      <c r="S11" s="18">
        <v>1210</v>
      </c>
      <c r="T11" s="18">
        <f t="shared" si="6"/>
        <v>1</v>
      </c>
      <c r="U11" s="18">
        <f t="shared" si="7"/>
        <v>1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 t="str">
        <f t="shared" si="8"/>
        <v/>
      </c>
      <c r="AH11" s="18"/>
      <c r="AI11" s="18" t="str">
        <f t="shared" si="9"/>
        <v/>
      </c>
      <c r="AJ11" s="18" t="str">
        <f t="shared" si="10"/>
        <v/>
      </c>
      <c r="AK11" s="18">
        <v>1310</v>
      </c>
      <c r="AL11" s="18">
        <f t="shared" si="11"/>
        <v>1</v>
      </c>
      <c r="AM11" s="18">
        <f t="shared" si="12"/>
        <v>1</v>
      </c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 t="str">
        <f t="shared" si="13"/>
        <v/>
      </c>
      <c r="AY11" s="18" t="str">
        <f t="shared" si="14"/>
        <v/>
      </c>
      <c r="AZ11" s="18"/>
      <c r="BA11" s="18" t="str">
        <f t="shared" si="15"/>
        <v/>
      </c>
      <c r="BB11" s="18" t="str">
        <f t="shared" si="16"/>
        <v/>
      </c>
    </row>
    <row r="12" spans="1:54" ht="15.75" x14ac:dyDescent="0.3">
      <c r="A12" s="1">
        <v>1110</v>
      </c>
      <c r="B12" s="11">
        <v>1</v>
      </c>
      <c r="C12" s="1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 t="str">
        <f t="shared" si="2"/>
        <v/>
      </c>
      <c r="O12" s="1" t="str">
        <f t="shared" si="3"/>
        <v/>
      </c>
      <c r="P12" s="1"/>
      <c r="Q12" s="1" t="str">
        <f t="shared" si="4"/>
        <v/>
      </c>
      <c r="R12" s="1" t="str">
        <f t="shared" si="5"/>
        <v/>
      </c>
      <c r="S12" s="1">
        <v>1210</v>
      </c>
      <c r="T12" s="1">
        <f t="shared" si="6"/>
        <v>1</v>
      </c>
      <c r="U12" s="1">
        <f t="shared" si="7"/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tr">
        <f t="shared" si="8"/>
        <v/>
      </c>
      <c r="AH12" s="1"/>
      <c r="AI12" s="1" t="str">
        <f t="shared" si="9"/>
        <v/>
      </c>
      <c r="AJ12" s="1" t="str">
        <f t="shared" si="10"/>
        <v/>
      </c>
      <c r="AK12" s="1">
        <v>1310</v>
      </c>
      <c r="AL12" s="1">
        <f t="shared" si="11"/>
        <v>1</v>
      </c>
      <c r="AM12" s="1">
        <f t="shared" si="12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 t="str">
        <f t="shared" si="13"/>
        <v/>
      </c>
      <c r="AY12" s="1" t="str">
        <f t="shared" si="14"/>
        <v/>
      </c>
      <c r="AZ12" s="1"/>
      <c r="BA12" s="1" t="str">
        <f t="shared" si="15"/>
        <v/>
      </c>
      <c r="BB12" s="1" t="str">
        <f t="shared" si="16"/>
        <v/>
      </c>
    </row>
    <row r="13" spans="1:54" ht="15.75" x14ac:dyDescent="0.3">
      <c r="A13" s="1">
        <v>1110</v>
      </c>
      <c r="B13" s="11">
        <v>1</v>
      </c>
      <c r="C13" s="1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 t="str">
        <f t="shared" si="2"/>
        <v/>
      </c>
      <c r="O13" s="1" t="str">
        <f t="shared" si="3"/>
        <v/>
      </c>
      <c r="P13" s="1"/>
      <c r="Q13" s="1" t="str">
        <f t="shared" si="4"/>
        <v/>
      </c>
      <c r="R13" s="1" t="str">
        <f t="shared" si="5"/>
        <v/>
      </c>
      <c r="S13" s="1">
        <v>1210</v>
      </c>
      <c r="T13" s="1">
        <f t="shared" si="6"/>
        <v>1</v>
      </c>
      <c r="U13" s="1">
        <f t="shared" si="7"/>
        <v>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 t="str">
        <f t="shared" si="8"/>
        <v/>
      </c>
      <c r="AH13" s="1"/>
      <c r="AI13" s="1" t="str">
        <f t="shared" si="9"/>
        <v/>
      </c>
      <c r="AJ13" s="1" t="str">
        <f t="shared" si="10"/>
        <v/>
      </c>
      <c r="AK13" s="1">
        <v>1310</v>
      </c>
      <c r="AL13" s="1">
        <f t="shared" si="11"/>
        <v>1</v>
      </c>
      <c r="AM13" s="1">
        <f t="shared" si="12"/>
        <v>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 t="str">
        <f t="shared" si="13"/>
        <v/>
      </c>
      <c r="AY13" s="1" t="str">
        <f t="shared" si="14"/>
        <v/>
      </c>
      <c r="AZ13" s="1"/>
      <c r="BA13" s="1" t="str">
        <f t="shared" si="15"/>
        <v/>
      </c>
      <c r="BB13" s="1" t="str">
        <f t="shared" si="16"/>
        <v/>
      </c>
    </row>
    <row r="14" spans="1:54" ht="15.75" x14ac:dyDescent="0.3">
      <c r="A14" s="1">
        <v>1110</v>
      </c>
      <c r="B14" s="11">
        <v>1</v>
      </c>
      <c r="C14" s="1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tr">
        <f t="shared" si="4"/>
        <v/>
      </c>
      <c r="R14" s="1" t="str">
        <f t="shared" si="5"/>
        <v/>
      </c>
      <c r="S14" s="1">
        <v>1210</v>
      </c>
      <c r="T14" s="1">
        <f t="shared" si="6"/>
        <v>1</v>
      </c>
      <c r="U14" s="1">
        <f t="shared" si="7"/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tr">
        <f t="shared" si="9"/>
        <v/>
      </c>
      <c r="AJ14" s="1" t="str">
        <f t="shared" si="10"/>
        <v/>
      </c>
      <c r="AK14" s="1">
        <v>1310</v>
      </c>
      <c r="AL14" s="1">
        <f t="shared" si="11"/>
        <v>1</v>
      </c>
      <c r="AM14" s="1">
        <f t="shared" si="12"/>
        <v>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 t="str">
        <f t="shared" si="13"/>
        <v/>
      </c>
      <c r="AY14" s="1" t="str">
        <f t="shared" si="14"/>
        <v/>
      </c>
      <c r="AZ14" s="1"/>
      <c r="BA14" s="1" t="str">
        <f t="shared" si="15"/>
        <v/>
      </c>
      <c r="BB14" s="1" t="str">
        <f t="shared" si="16"/>
        <v/>
      </c>
    </row>
    <row r="15" spans="1:54" ht="15.75" x14ac:dyDescent="0.3">
      <c r="A15" s="1">
        <v>1110</v>
      </c>
      <c r="B15" s="11">
        <v>1</v>
      </c>
      <c r="C15" s="11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tr">
        <f t="shared" si="4"/>
        <v/>
      </c>
      <c r="R15" s="1" t="str">
        <f t="shared" si="5"/>
        <v/>
      </c>
      <c r="S15" s="1">
        <v>1210</v>
      </c>
      <c r="T15" s="1">
        <f t="shared" si="6"/>
        <v>1</v>
      </c>
      <c r="U15" s="1">
        <f t="shared" si="7"/>
        <v>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 t="str">
        <f t="shared" si="9"/>
        <v/>
      </c>
      <c r="AJ15" s="1" t="str">
        <f t="shared" si="10"/>
        <v/>
      </c>
      <c r="AK15" s="1">
        <v>1310</v>
      </c>
      <c r="AL15" s="1">
        <f t="shared" si="11"/>
        <v>1</v>
      </c>
      <c r="AM15" s="1">
        <f t="shared" si="12"/>
        <v>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 t="str">
        <f t="shared" si="13"/>
        <v/>
      </c>
      <c r="AY15" s="1" t="str">
        <f t="shared" si="14"/>
        <v/>
      </c>
      <c r="AZ15" s="1"/>
      <c r="BA15" s="1" t="str">
        <f t="shared" si="15"/>
        <v/>
      </c>
      <c r="BB15" s="1" t="str">
        <f t="shared" si="16"/>
        <v/>
      </c>
    </row>
    <row r="16" spans="1:54" ht="15.75" x14ac:dyDescent="0.3">
      <c r="A16" s="1">
        <v>1110</v>
      </c>
      <c r="B16" s="11">
        <v>1</v>
      </c>
      <c r="C16" s="11">
        <v>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tr">
        <f t="shared" si="4"/>
        <v/>
      </c>
      <c r="R16" s="1" t="str">
        <f t="shared" si="5"/>
        <v/>
      </c>
      <c r="S16" s="1">
        <v>1210</v>
      </c>
      <c r="T16" s="1">
        <f t="shared" si="6"/>
        <v>1</v>
      </c>
      <c r="U16" s="1">
        <f t="shared" si="7"/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 t="str">
        <f t="shared" si="9"/>
        <v/>
      </c>
      <c r="AJ16" s="1" t="str">
        <f t="shared" si="10"/>
        <v/>
      </c>
      <c r="AK16" s="1">
        <v>1310</v>
      </c>
      <c r="AL16" s="1">
        <f t="shared" si="11"/>
        <v>1</v>
      </c>
      <c r="AM16" s="1">
        <f t="shared" si="12"/>
        <v>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 t="str">
        <f t="shared" si="13"/>
        <v/>
      </c>
      <c r="AY16" s="1" t="str">
        <f t="shared" si="14"/>
        <v/>
      </c>
      <c r="AZ16" s="1"/>
      <c r="BA16" s="1" t="str">
        <f t="shared" si="15"/>
        <v/>
      </c>
      <c r="BB16" s="1" t="str">
        <f t="shared" si="16"/>
        <v/>
      </c>
    </row>
    <row r="17" spans="1:54" s="19" customFormat="1" ht="15.75" x14ac:dyDescent="0.3">
      <c r="A17" s="18">
        <v>1110</v>
      </c>
      <c r="B17" s="18">
        <v>1</v>
      </c>
      <c r="C17" s="18">
        <v>2</v>
      </c>
      <c r="D17" s="18">
        <v>1120</v>
      </c>
      <c r="E17" s="18">
        <f t="shared" ref="E17:E60" si="17">IF(D17="","",$B17)</f>
        <v>1</v>
      </c>
      <c r="F17" s="18">
        <f t="shared" ref="F17:F60" si="18">IF(D17="","",$C17)</f>
        <v>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 t="str">
        <f t="shared" si="4"/>
        <v/>
      </c>
      <c r="R17" s="18" t="str">
        <f t="shared" si="5"/>
        <v/>
      </c>
      <c r="S17" s="18">
        <v>1210</v>
      </c>
      <c r="T17" s="18">
        <f t="shared" si="6"/>
        <v>1</v>
      </c>
      <c r="U17" s="18">
        <f t="shared" si="7"/>
        <v>2</v>
      </c>
      <c r="V17" s="18">
        <v>1220</v>
      </c>
      <c r="W17" s="18">
        <f t="shared" ref="W17:W60" si="19">IF(V17="","",$B17)</f>
        <v>1</v>
      </c>
      <c r="X17" s="18">
        <f t="shared" ref="X17:X60" si="20">IF(V17="","",$C17)</f>
        <v>2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 t="str">
        <f t="shared" si="9"/>
        <v/>
      </c>
      <c r="AJ17" s="18" t="str">
        <f t="shared" si="10"/>
        <v/>
      </c>
      <c r="AK17" s="18">
        <v>1310</v>
      </c>
      <c r="AL17" s="18">
        <f t="shared" si="11"/>
        <v>1</v>
      </c>
      <c r="AM17" s="18">
        <f t="shared" si="12"/>
        <v>2</v>
      </c>
      <c r="AN17" s="18">
        <v>1320</v>
      </c>
      <c r="AO17" s="18">
        <f t="shared" ref="AO17:AO60" si="21">IF(AN17="","",$B17)</f>
        <v>1</v>
      </c>
      <c r="AP17" s="18">
        <f t="shared" ref="AP17:AP60" si="22">IF(AN17="","",$C17)</f>
        <v>2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 t="str">
        <f t="shared" si="15"/>
        <v/>
      </c>
      <c r="BB17" s="18" t="str">
        <f t="shared" si="16"/>
        <v/>
      </c>
    </row>
    <row r="18" spans="1:54" ht="15.75" x14ac:dyDescent="0.3">
      <c r="A18" s="1">
        <v>1110</v>
      </c>
      <c r="B18" s="11">
        <v>1</v>
      </c>
      <c r="C18" s="11">
        <v>2</v>
      </c>
      <c r="D18" s="1">
        <v>1120</v>
      </c>
      <c r="E18" s="1">
        <f t="shared" si="17"/>
        <v>1</v>
      </c>
      <c r="F18" s="1">
        <f t="shared" si="18"/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 t="str">
        <f t="shared" si="4"/>
        <v/>
      </c>
      <c r="R18" s="1" t="str">
        <f t="shared" si="5"/>
        <v/>
      </c>
      <c r="S18" s="1">
        <v>1210</v>
      </c>
      <c r="T18" s="1">
        <f t="shared" si="6"/>
        <v>1</v>
      </c>
      <c r="U18" s="1">
        <f t="shared" si="7"/>
        <v>2</v>
      </c>
      <c r="V18" s="1">
        <v>1220</v>
      </c>
      <c r="W18" s="1">
        <f t="shared" si="19"/>
        <v>1</v>
      </c>
      <c r="X18" s="1">
        <f t="shared" si="20"/>
        <v>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 t="str">
        <f t="shared" si="9"/>
        <v/>
      </c>
      <c r="AJ18" s="1" t="str">
        <f t="shared" si="10"/>
        <v/>
      </c>
      <c r="AK18" s="1">
        <v>1310</v>
      </c>
      <c r="AL18" s="1">
        <f t="shared" si="11"/>
        <v>1</v>
      </c>
      <c r="AM18" s="1">
        <f t="shared" si="12"/>
        <v>2</v>
      </c>
      <c r="AN18" s="1">
        <v>1320</v>
      </c>
      <c r="AO18" s="1">
        <f t="shared" si="21"/>
        <v>1</v>
      </c>
      <c r="AP18" s="1">
        <f t="shared" si="22"/>
        <v>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tr">
        <f t="shared" si="15"/>
        <v/>
      </c>
      <c r="BB18" s="1" t="str">
        <f t="shared" si="16"/>
        <v/>
      </c>
    </row>
    <row r="19" spans="1:54" ht="15.75" x14ac:dyDescent="0.3">
      <c r="A19" s="1">
        <v>1110</v>
      </c>
      <c r="B19" s="11">
        <v>1</v>
      </c>
      <c r="C19" s="11">
        <v>3</v>
      </c>
      <c r="D19" s="1">
        <v>1120</v>
      </c>
      <c r="E19" s="1">
        <f t="shared" si="17"/>
        <v>1</v>
      </c>
      <c r="F19" s="1">
        <f t="shared" si="18"/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 t="str">
        <f t="shared" si="4"/>
        <v/>
      </c>
      <c r="R19" s="1" t="str">
        <f t="shared" si="5"/>
        <v/>
      </c>
      <c r="S19" s="1">
        <v>1210</v>
      </c>
      <c r="T19" s="1">
        <f t="shared" si="6"/>
        <v>1</v>
      </c>
      <c r="U19" s="1">
        <f t="shared" si="7"/>
        <v>3</v>
      </c>
      <c r="V19" s="1">
        <v>1220</v>
      </c>
      <c r="W19" s="1">
        <f t="shared" si="19"/>
        <v>1</v>
      </c>
      <c r="X19" s="1">
        <f t="shared" si="20"/>
        <v>3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 t="str">
        <f t="shared" si="9"/>
        <v/>
      </c>
      <c r="AJ19" s="1" t="str">
        <f t="shared" si="10"/>
        <v/>
      </c>
      <c r="AK19" s="1">
        <v>1310</v>
      </c>
      <c r="AL19" s="1">
        <f t="shared" si="11"/>
        <v>1</v>
      </c>
      <c r="AM19" s="1">
        <f t="shared" si="12"/>
        <v>3</v>
      </c>
      <c r="AN19" s="1">
        <v>1320</v>
      </c>
      <c r="AO19" s="1">
        <f t="shared" si="21"/>
        <v>1</v>
      </c>
      <c r="AP19" s="1">
        <f t="shared" si="22"/>
        <v>3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 t="str">
        <f t="shared" si="15"/>
        <v/>
      </c>
      <c r="BB19" s="1" t="str">
        <f t="shared" si="16"/>
        <v/>
      </c>
    </row>
    <row r="20" spans="1:54" ht="15.75" x14ac:dyDescent="0.3">
      <c r="A20" s="1">
        <v>1110</v>
      </c>
      <c r="B20" s="11">
        <v>1</v>
      </c>
      <c r="C20" s="11">
        <v>3</v>
      </c>
      <c r="D20" s="1">
        <v>1120</v>
      </c>
      <c r="E20" s="1">
        <f t="shared" si="17"/>
        <v>1</v>
      </c>
      <c r="F20" s="1">
        <f t="shared" si="18"/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 t="str">
        <f t="shared" si="4"/>
        <v/>
      </c>
      <c r="R20" s="1" t="str">
        <f t="shared" si="5"/>
        <v/>
      </c>
      <c r="S20" s="1">
        <v>1210</v>
      </c>
      <c r="T20" s="1">
        <f t="shared" si="6"/>
        <v>1</v>
      </c>
      <c r="U20" s="1">
        <f t="shared" si="7"/>
        <v>3</v>
      </c>
      <c r="V20" s="1">
        <v>1220</v>
      </c>
      <c r="W20" s="1">
        <f t="shared" si="19"/>
        <v>1</v>
      </c>
      <c r="X20" s="1">
        <f t="shared" si="20"/>
        <v>3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 t="str">
        <f t="shared" si="9"/>
        <v/>
      </c>
      <c r="AJ20" s="1" t="str">
        <f t="shared" si="10"/>
        <v/>
      </c>
      <c r="AK20" s="1">
        <v>1310</v>
      </c>
      <c r="AL20" s="1">
        <f t="shared" si="11"/>
        <v>1</v>
      </c>
      <c r="AM20" s="1">
        <f t="shared" si="12"/>
        <v>3</v>
      </c>
      <c r="AN20" s="1">
        <v>1320</v>
      </c>
      <c r="AO20" s="1">
        <f t="shared" si="21"/>
        <v>1</v>
      </c>
      <c r="AP20" s="1">
        <f t="shared" si="22"/>
        <v>3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 t="str">
        <f t="shared" si="15"/>
        <v/>
      </c>
      <c r="BB20" s="1" t="str">
        <f t="shared" si="16"/>
        <v/>
      </c>
    </row>
    <row r="21" spans="1:54" ht="15.75" x14ac:dyDescent="0.3">
      <c r="A21" s="1">
        <v>1110</v>
      </c>
      <c r="B21" s="11">
        <v>1</v>
      </c>
      <c r="C21" s="11">
        <v>3</v>
      </c>
      <c r="D21" s="1">
        <v>1120</v>
      </c>
      <c r="E21" s="1">
        <f t="shared" si="17"/>
        <v>1</v>
      </c>
      <c r="F21" s="1">
        <f t="shared" si="18"/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 t="str">
        <f t="shared" si="4"/>
        <v/>
      </c>
      <c r="R21" s="1" t="str">
        <f t="shared" si="5"/>
        <v/>
      </c>
      <c r="S21" s="1">
        <v>1210</v>
      </c>
      <c r="T21" s="1">
        <f t="shared" si="6"/>
        <v>1</v>
      </c>
      <c r="U21" s="1">
        <f t="shared" si="7"/>
        <v>3</v>
      </c>
      <c r="V21" s="1">
        <v>1220</v>
      </c>
      <c r="W21" s="1">
        <f t="shared" si="19"/>
        <v>1</v>
      </c>
      <c r="X21" s="1">
        <f t="shared" si="20"/>
        <v>3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 t="str">
        <f t="shared" si="9"/>
        <v/>
      </c>
      <c r="AJ21" s="1" t="str">
        <f t="shared" si="10"/>
        <v/>
      </c>
      <c r="AK21" s="1">
        <v>1310</v>
      </c>
      <c r="AL21" s="1">
        <f t="shared" si="11"/>
        <v>1</v>
      </c>
      <c r="AM21" s="1">
        <f t="shared" si="12"/>
        <v>3</v>
      </c>
      <c r="AN21" s="1">
        <v>1320</v>
      </c>
      <c r="AO21" s="1">
        <f t="shared" si="21"/>
        <v>1</v>
      </c>
      <c r="AP21" s="1">
        <f t="shared" si="22"/>
        <v>3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 t="str">
        <f t="shared" si="15"/>
        <v/>
      </c>
      <c r="BB21" s="1" t="str">
        <f t="shared" si="16"/>
        <v/>
      </c>
    </row>
    <row r="22" spans="1:54" ht="15.75" x14ac:dyDescent="0.3">
      <c r="A22" s="1">
        <v>1110</v>
      </c>
      <c r="B22" s="11">
        <v>1</v>
      </c>
      <c r="C22" s="11">
        <v>3</v>
      </c>
      <c r="D22" s="1">
        <v>1120</v>
      </c>
      <c r="E22" s="1">
        <f t="shared" si="17"/>
        <v>1</v>
      </c>
      <c r="F22" s="1">
        <f t="shared" si="18"/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 t="str">
        <f t="shared" si="4"/>
        <v/>
      </c>
      <c r="R22" s="1" t="str">
        <f t="shared" si="5"/>
        <v/>
      </c>
      <c r="S22" s="1">
        <v>1210</v>
      </c>
      <c r="T22" s="1">
        <f t="shared" si="6"/>
        <v>1</v>
      </c>
      <c r="U22" s="1">
        <f t="shared" si="7"/>
        <v>3</v>
      </c>
      <c r="V22" s="1">
        <v>1220</v>
      </c>
      <c r="W22" s="1">
        <f t="shared" si="19"/>
        <v>1</v>
      </c>
      <c r="X22" s="1">
        <f t="shared" si="20"/>
        <v>3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tr">
        <f t="shared" si="9"/>
        <v/>
      </c>
      <c r="AJ22" s="1" t="str">
        <f t="shared" si="10"/>
        <v/>
      </c>
      <c r="AK22" s="1">
        <v>1310</v>
      </c>
      <c r="AL22" s="1">
        <f t="shared" si="11"/>
        <v>1</v>
      </c>
      <c r="AM22" s="1">
        <f t="shared" si="12"/>
        <v>3</v>
      </c>
      <c r="AN22" s="1">
        <v>1320</v>
      </c>
      <c r="AO22" s="1">
        <f t="shared" si="21"/>
        <v>1</v>
      </c>
      <c r="AP22" s="1">
        <f t="shared" si="22"/>
        <v>3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 t="str">
        <f t="shared" si="15"/>
        <v/>
      </c>
      <c r="BB22" s="1" t="str">
        <f t="shared" si="16"/>
        <v/>
      </c>
    </row>
    <row r="23" spans="1:54" s="19" customFormat="1" ht="15.75" x14ac:dyDescent="0.3">
      <c r="A23" s="18">
        <v>1110</v>
      </c>
      <c r="B23" s="18">
        <v>1</v>
      </c>
      <c r="C23" s="18">
        <v>3</v>
      </c>
      <c r="D23" s="18">
        <v>1120</v>
      </c>
      <c r="E23" s="18">
        <f t="shared" si="17"/>
        <v>1</v>
      </c>
      <c r="F23" s="18">
        <f t="shared" si="18"/>
        <v>3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 t="str">
        <f t="shared" si="4"/>
        <v/>
      </c>
      <c r="R23" s="18" t="str">
        <f t="shared" si="5"/>
        <v/>
      </c>
      <c r="S23" s="18">
        <v>1210</v>
      </c>
      <c r="T23" s="18">
        <f t="shared" si="6"/>
        <v>1</v>
      </c>
      <c r="U23" s="18">
        <f t="shared" si="7"/>
        <v>3</v>
      </c>
      <c r="V23" s="18">
        <v>1220</v>
      </c>
      <c r="W23" s="18">
        <f t="shared" si="19"/>
        <v>1</v>
      </c>
      <c r="X23" s="18">
        <f t="shared" si="20"/>
        <v>3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 t="str">
        <f t="shared" si="9"/>
        <v/>
      </c>
      <c r="AJ23" s="18" t="str">
        <f t="shared" si="10"/>
        <v/>
      </c>
      <c r="AK23" s="18">
        <v>1310</v>
      </c>
      <c r="AL23" s="18">
        <f t="shared" si="11"/>
        <v>1</v>
      </c>
      <c r="AM23" s="18">
        <f t="shared" si="12"/>
        <v>3</v>
      </c>
      <c r="AN23" s="18">
        <v>1320</v>
      </c>
      <c r="AO23" s="18">
        <f t="shared" si="21"/>
        <v>1</v>
      </c>
      <c r="AP23" s="18">
        <f t="shared" si="22"/>
        <v>3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 t="str">
        <f t="shared" si="15"/>
        <v/>
      </c>
      <c r="BB23" s="18" t="str">
        <f t="shared" si="16"/>
        <v/>
      </c>
    </row>
    <row r="24" spans="1:54" ht="15.75" x14ac:dyDescent="0.3">
      <c r="A24" s="1">
        <v>1110</v>
      </c>
      <c r="B24" s="11">
        <v>1</v>
      </c>
      <c r="C24" s="11">
        <v>3</v>
      </c>
      <c r="D24" s="1">
        <v>1120</v>
      </c>
      <c r="E24" s="1">
        <f t="shared" si="17"/>
        <v>1</v>
      </c>
      <c r="F24" s="1">
        <f t="shared" si="18"/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 t="str">
        <f t="shared" si="4"/>
        <v/>
      </c>
      <c r="R24" s="1" t="str">
        <f t="shared" si="5"/>
        <v/>
      </c>
      <c r="S24" s="1">
        <v>1210</v>
      </c>
      <c r="T24" s="1">
        <f t="shared" si="6"/>
        <v>1</v>
      </c>
      <c r="U24" s="1">
        <f t="shared" si="7"/>
        <v>3</v>
      </c>
      <c r="V24" s="1">
        <v>1220</v>
      </c>
      <c r="W24" s="1">
        <f t="shared" si="19"/>
        <v>1</v>
      </c>
      <c r="X24" s="1">
        <f t="shared" si="20"/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 t="str">
        <f t="shared" si="9"/>
        <v/>
      </c>
      <c r="AJ24" s="1" t="str">
        <f t="shared" si="10"/>
        <v/>
      </c>
      <c r="AK24" s="1">
        <v>1310</v>
      </c>
      <c r="AL24" s="1">
        <f t="shared" si="11"/>
        <v>1</v>
      </c>
      <c r="AM24" s="1">
        <f t="shared" si="12"/>
        <v>3</v>
      </c>
      <c r="AN24" s="1">
        <v>1320</v>
      </c>
      <c r="AO24" s="1">
        <f t="shared" si="21"/>
        <v>1</v>
      </c>
      <c r="AP24" s="1">
        <f t="shared" si="22"/>
        <v>3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 t="str">
        <f t="shared" si="15"/>
        <v/>
      </c>
      <c r="BB24" s="1" t="str">
        <f t="shared" si="16"/>
        <v/>
      </c>
    </row>
    <row r="25" spans="1:54" ht="15.75" x14ac:dyDescent="0.3">
      <c r="A25" s="1">
        <v>2110</v>
      </c>
      <c r="B25" s="11">
        <v>2</v>
      </c>
      <c r="C25" s="11">
        <v>1</v>
      </c>
      <c r="D25" s="1">
        <v>2120</v>
      </c>
      <c r="E25" s="1">
        <f t="shared" si="17"/>
        <v>2</v>
      </c>
      <c r="F25" s="1">
        <f t="shared" si="18"/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 t="str">
        <f t="shared" si="4"/>
        <v/>
      </c>
      <c r="R25" s="1" t="str">
        <f t="shared" si="5"/>
        <v/>
      </c>
      <c r="S25" s="1">
        <v>2210</v>
      </c>
      <c r="T25" s="1">
        <f t="shared" si="6"/>
        <v>2</v>
      </c>
      <c r="U25" s="1">
        <f t="shared" si="7"/>
        <v>1</v>
      </c>
      <c r="V25" s="1">
        <v>2220</v>
      </c>
      <c r="W25" s="1">
        <f t="shared" si="19"/>
        <v>2</v>
      </c>
      <c r="X25" s="1">
        <f t="shared" si="20"/>
        <v>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 t="str">
        <f t="shared" si="9"/>
        <v/>
      </c>
      <c r="AJ25" s="1" t="str">
        <f t="shared" si="10"/>
        <v/>
      </c>
      <c r="AK25" s="1">
        <v>2310</v>
      </c>
      <c r="AL25" s="1">
        <f t="shared" si="11"/>
        <v>2</v>
      </c>
      <c r="AM25" s="1">
        <f t="shared" si="12"/>
        <v>1</v>
      </c>
      <c r="AN25" s="1">
        <v>2320</v>
      </c>
      <c r="AO25" s="1">
        <f t="shared" si="21"/>
        <v>2</v>
      </c>
      <c r="AP25" s="1">
        <f t="shared" si="22"/>
        <v>1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tr">
        <f t="shared" si="15"/>
        <v/>
      </c>
      <c r="BB25" s="1" t="str">
        <f t="shared" si="16"/>
        <v/>
      </c>
    </row>
    <row r="26" spans="1:54" ht="15.75" x14ac:dyDescent="0.3">
      <c r="A26" s="1">
        <v>2110</v>
      </c>
      <c r="B26" s="11">
        <v>2</v>
      </c>
      <c r="C26" s="11">
        <v>1</v>
      </c>
      <c r="D26" s="1">
        <v>2120</v>
      </c>
      <c r="E26" s="1">
        <f t="shared" si="17"/>
        <v>2</v>
      </c>
      <c r="F26" s="1">
        <f t="shared" si="18"/>
        <v>1</v>
      </c>
      <c r="G26" s="1">
        <v>2130</v>
      </c>
      <c r="H26" s="1">
        <f t="shared" ref="H26:H60" si="23">IF(G26="","",$B26)</f>
        <v>2</v>
      </c>
      <c r="I26" s="1">
        <f t="shared" ref="I26:I60" si="24">IF(G26="","",$C26)</f>
        <v>1</v>
      </c>
      <c r="J26" s="1"/>
      <c r="K26" s="1"/>
      <c r="L26" s="1"/>
      <c r="M26" s="1"/>
      <c r="N26" s="1"/>
      <c r="O26" s="1"/>
      <c r="P26" s="1"/>
      <c r="Q26" s="1" t="str">
        <f t="shared" si="4"/>
        <v/>
      </c>
      <c r="R26" s="1" t="str">
        <f t="shared" si="5"/>
        <v/>
      </c>
      <c r="S26" s="1">
        <v>2210</v>
      </c>
      <c r="T26" s="1">
        <f t="shared" si="6"/>
        <v>2</v>
      </c>
      <c r="U26" s="1">
        <f t="shared" si="7"/>
        <v>1</v>
      </c>
      <c r="V26" s="1">
        <v>2220</v>
      </c>
      <c r="W26" s="1">
        <f t="shared" si="19"/>
        <v>2</v>
      </c>
      <c r="X26" s="1">
        <f t="shared" si="20"/>
        <v>1</v>
      </c>
      <c r="Y26" s="1">
        <v>2230</v>
      </c>
      <c r="Z26" s="1">
        <f t="shared" ref="Z26:Z60" si="25">IF(Y26="","",$B26)</f>
        <v>2</v>
      </c>
      <c r="AA26" s="1">
        <f t="shared" ref="AA26:AA60" si="26">IF(Y26="","",$C26)</f>
        <v>1</v>
      </c>
      <c r="AB26" s="1"/>
      <c r="AC26" s="1"/>
      <c r="AD26" s="1"/>
      <c r="AE26" s="1"/>
      <c r="AF26" s="1"/>
      <c r="AG26" s="1"/>
      <c r="AH26" s="1"/>
      <c r="AI26" s="1" t="str">
        <f t="shared" si="9"/>
        <v/>
      </c>
      <c r="AJ26" s="1" t="str">
        <f t="shared" si="10"/>
        <v/>
      </c>
      <c r="AK26" s="1">
        <v>2310</v>
      </c>
      <c r="AL26" s="1">
        <f t="shared" si="11"/>
        <v>2</v>
      </c>
      <c r="AM26" s="1">
        <f t="shared" si="12"/>
        <v>1</v>
      </c>
      <c r="AN26" s="1">
        <v>2320</v>
      </c>
      <c r="AO26" s="1">
        <f t="shared" si="21"/>
        <v>2</v>
      </c>
      <c r="AP26" s="1">
        <f t="shared" si="22"/>
        <v>1</v>
      </c>
      <c r="AQ26" s="1">
        <v>2330</v>
      </c>
      <c r="AR26" s="1">
        <f t="shared" ref="AR26:AR60" si="27">IF(AQ26="","",$B26)</f>
        <v>2</v>
      </c>
      <c r="AS26" s="1">
        <f t="shared" ref="AS26:AS60" si="28">IF(AQ26="","",$C26)</f>
        <v>1</v>
      </c>
      <c r="AT26" s="1"/>
      <c r="AU26" s="1"/>
      <c r="AV26" s="1"/>
      <c r="AW26" s="1"/>
      <c r="AX26" s="1"/>
      <c r="AY26" s="1"/>
      <c r="AZ26" s="1"/>
      <c r="BA26" s="1" t="str">
        <f t="shared" si="15"/>
        <v/>
      </c>
      <c r="BB26" s="1" t="str">
        <f t="shared" si="16"/>
        <v/>
      </c>
    </row>
    <row r="27" spans="1:54" ht="15.75" x14ac:dyDescent="0.3">
      <c r="A27" s="1">
        <v>2110</v>
      </c>
      <c r="B27" s="11">
        <v>2</v>
      </c>
      <c r="C27" s="11">
        <v>1</v>
      </c>
      <c r="D27" s="1">
        <v>2120</v>
      </c>
      <c r="E27" s="1">
        <f t="shared" si="17"/>
        <v>2</v>
      </c>
      <c r="F27" s="1">
        <f t="shared" si="18"/>
        <v>1</v>
      </c>
      <c r="G27" s="1">
        <v>2130</v>
      </c>
      <c r="H27" s="1">
        <f t="shared" si="23"/>
        <v>2</v>
      </c>
      <c r="I27" s="1">
        <f t="shared" si="24"/>
        <v>1</v>
      </c>
      <c r="J27" s="1"/>
      <c r="K27" s="1"/>
      <c r="L27" s="1"/>
      <c r="M27" s="1"/>
      <c r="N27" s="1"/>
      <c r="O27" s="1"/>
      <c r="P27" s="1"/>
      <c r="Q27" s="1" t="str">
        <f t="shared" si="4"/>
        <v/>
      </c>
      <c r="R27" s="1" t="str">
        <f t="shared" si="5"/>
        <v/>
      </c>
      <c r="S27" s="1">
        <v>2210</v>
      </c>
      <c r="T27" s="1">
        <f t="shared" si="6"/>
        <v>2</v>
      </c>
      <c r="U27" s="1">
        <f t="shared" si="7"/>
        <v>1</v>
      </c>
      <c r="V27" s="1">
        <v>2220</v>
      </c>
      <c r="W27" s="1">
        <f t="shared" si="19"/>
        <v>2</v>
      </c>
      <c r="X27" s="1">
        <f t="shared" si="20"/>
        <v>1</v>
      </c>
      <c r="Y27" s="1">
        <v>2230</v>
      </c>
      <c r="Z27" s="1">
        <f t="shared" si="25"/>
        <v>2</v>
      </c>
      <c r="AA27" s="1">
        <f t="shared" si="26"/>
        <v>1</v>
      </c>
      <c r="AB27" s="1"/>
      <c r="AC27" s="1"/>
      <c r="AD27" s="1"/>
      <c r="AE27" s="1"/>
      <c r="AF27" s="1"/>
      <c r="AG27" s="1"/>
      <c r="AH27" s="1"/>
      <c r="AI27" s="1" t="str">
        <f t="shared" si="9"/>
        <v/>
      </c>
      <c r="AJ27" s="1" t="str">
        <f t="shared" si="10"/>
        <v/>
      </c>
      <c r="AK27" s="1">
        <v>2310</v>
      </c>
      <c r="AL27" s="1">
        <f t="shared" si="11"/>
        <v>2</v>
      </c>
      <c r="AM27" s="1">
        <f t="shared" si="12"/>
        <v>1</v>
      </c>
      <c r="AN27" s="1">
        <v>2320</v>
      </c>
      <c r="AO27" s="1">
        <f t="shared" si="21"/>
        <v>2</v>
      </c>
      <c r="AP27" s="1">
        <f t="shared" si="22"/>
        <v>1</v>
      </c>
      <c r="AQ27" s="1">
        <v>2330</v>
      </c>
      <c r="AR27" s="1">
        <f t="shared" si="27"/>
        <v>2</v>
      </c>
      <c r="AS27" s="1">
        <f t="shared" si="28"/>
        <v>1</v>
      </c>
      <c r="AT27" s="1"/>
      <c r="AU27" s="1"/>
      <c r="AV27" s="1"/>
      <c r="AW27" s="1"/>
      <c r="AX27" s="1"/>
      <c r="AY27" s="1"/>
      <c r="AZ27" s="1"/>
      <c r="BA27" s="1" t="str">
        <f t="shared" si="15"/>
        <v/>
      </c>
      <c r="BB27" s="1" t="str">
        <f t="shared" si="16"/>
        <v/>
      </c>
    </row>
    <row r="28" spans="1:54" ht="15.75" x14ac:dyDescent="0.3">
      <c r="A28" s="1">
        <v>2110</v>
      </c>
      <c r="B28" s="11">
        <v>2</v>
      </c>
      <c r="C28" s="11">
        <v>1</v>
      </c>
      <c r="D28" s="1">
        <v>2120</v>
      </c>
      <c r="E28" s="1">
        <f t="shared" si="17"/>
        <v>2</v>
      </c>
      <c r="F28" s="1">
        <f t="shared" si="18"/>
        <v>1</v>
      </c>
      <c r="G28" s="1">
        <v>2130</v>
      </c>
      <c r="H28" s="1">
        <f t="shared" si="23"/>
        <v>2</v>
      </c>
      <c r="I28" s="1">
        <f t="shared" si="24"/>
        <v>1</v>
      </c>
      <c r="J28" s="1">
        <v>2140</v>
      </c>
      <c r="K28" s="1">
        <f t="shared" si="0"/>
        <v>2</v>
      </c>
      <c r="L28" s="1">
        <f t="shared" si="1"/>
        <v>1</v>
      </c>
      <c r="M28" s="1"/>
      <c r="N28" s="1"/>
      <c r="O28" s="1"/>
      <c r="P28" s="1"/>
      <c r="Q28" s="1" t="str">
        <f t="shared" si="4"/>
        <v/>
      </c>
      <c r="R28" s="1" t="str">
        <f t="shared" si="5"/>
        <v/>
      </c>
      <c r="S28" s="1">
        <v>2210</v>
      </c>
      <c r="T28" s="1">
        <f t="shared" si="6"/>
        <v>2</v>
      </c>
      <c r="U28" s="1">
        <f t="shared" si="7"/>
        <v>1</v>
      </c>
      <c r="V28" s="1">
        <v>2220</v>
      </c>
      <c r="W28" s="1">
        <f t="shared" si="19"/>
        <v>2</v>
      </c>
      <c r="X28" s="1">
        <f t="shared" si="20"/>
        <v>1</v>
      </c>
      <c r="Y28" s="1">
        <v>2230</v>
      </c>
      <c r="Z28" s="1">
        <f t="shared" si="25"/>
        <v>2</v>
      </c>
      <c r="AA28" s="1">
        <f t="shared" si="26"/>
        <v>1</v>
      </c>
      <c r="AB28" s="1">
        <v>2240</v>
      </c>
      <c r="AC28" s="1">
        <f t="shared" ref="AC28:AC60" si="29">IF(AB28="","",$B28)</f>
        <v>2</v>
      </c>
      <c r="AD28" s="1">
        <f t="shared" ref="AD28:AD60" si="30">IF(AB28="","",$C28)</f>
        <v>1</v>
      </c>
      <c r="AE28" s="1"/>
      <c r="AF28" s="1"/>
      <c r="AG28" s="1"/>
      <c r="AH28" s="1"/>
      <c r="AI28" s="1" t="str">
        <f t="shared" si="9"/>
        <v/>
      </c>
      <c r="AJ28" s="1" t="str">
        <f t="shared" si="10"/>
        <v/>
      </c>
      <c r="AK28" s="1">
        <v>2310</v>
      </c>
      <c r="AL28" s="1">
        <f t="shared" si="11"/>
        <v>2</v>
      </c>
      <c r="AM28" s="1">
        <f t="shared" si="12"/>
        <v>1</v>
      </c>
      <c r="AN28" s="1">
        <v>2320</v>
      </c>
      <c r="AO28" s="1">
        <f t="shared" si="21"/>
        <v>2</v>
      </c>
      <c r="AP28" s="1">
        <f t="shared" si="22"/>
        <v>1</v>
      </c>
      <c r="AQ28" s="1">
        <v>2330</v>
      </c>
      <c r="AR28" s="1">
        <f t="shared" si="27"/>
        <v>2</v>
      </c>
      <c r="AS28" s="1">
        <f t="shared" si="28"/>
        <v>1</v>
      </c>
      <c r="AT28" s="1">
        <v>2340</v>
      </c>
      <c r="AU28" s="1">
        <f t="shared" ref="AU28:AU60" si="31">IF(AT28="","",$B28)</f>
        <v>2</v>
      </c>
      <c r="AV28" s="1">
        <f t="shared" ref="AV28:AV60" si="32">IF(AT28="","",$C28)</f>
        <v>1</v>
      </c>
      <c r="AW28" s="1"/>
      <c r="AX28" s="1"/>
      <c r="AY28" s="1"/>
      <c r="AZ28" s="1"/>
      <c r="BA28" s="1" t="str">
        <f t="shared" si="15"/>
        <v/>
      </c>
      <c r="BB28" s="1" t="str">
        <f t="shared" si="16"/>
        <v/>
      </c>
    </row>
    <row r="29" spans="1:54" ht="15.75" x14ac:dyDescent="0.3">
      <c r="A29" s="1">
        <v>2110</v>
      </c>
      <c r="B29" s="11">
        <v>2</v>
      </c>
      <c r="C29" s="11">
        <v>2</v>
      </c>
      <c r="D29" s="1">
        <v>2120</v>
      </c>
      <c r="E29" s="1">
        <f t="shared" si="17"/>
        <v>2</v>
      </c>
      <c r="F29" s="1">
        <f t="shared" si="18"/>
        <v>2</v>
      </c>
      <c r="G29" s="1">
        <v>2130</v>
      </c>
      <c r="H29" s="1">
        <f t="shared" si="23"/>
        <v>2</v>
      </c>
      <c r="I29" s="1">
        <f t="shared" si="24"/>
        <v>2</v>
      </c>
      <c r="J29" s="1">
        <v>2140</v>
      </c>
      <c r="K29" s="1">
        <f t="shared" si="0"/>
        <v>2</v>
      </c>
      <c r="L29" s="1">
        <f t="shared" si="1"/>
        <v>2</v>
      </c>
      <c r="M29" s="1"/>
      <c r="N29" s="1"/>
      <c r="O29" s="1"/>
      <c r="P29" s="1"/>
      <c r="Q29" s="1" t="str">
        <f t="shared" si="4"/>
        <v/>
      </c>
      <c r="R29" s="1" t="str">
        <f t="shared" si="5"/>
        <v/>
      </c>
      <c r="S29" s="1">
        <v>2210</v>
      </c>
      <c r="T29" s="1">
        <f t="shared" si="6"/>
        <v>2</v>
      </c>
      <c r="U29" s="1">
        <f t="shared" si="7"/>
        <v>2</v>
      </c>
      <c r="V29" s="1">
        <v>2220</v>
      </c>
      <c r="W29" s="1">
        <f t="shared" si="19"/>
        <v>2</v>
      </c>
      <c r="X29" s="1">
        <f t="shared" si="20"/>
        <v>2</v>
      </c>
      <c r="Y29" s="1">
        <v>2230</v>
      </c>
      <c r="Z29" s="1">
        <f t="shared" si="25"/>
        <v>2</v>
      </c>
      <c r="AA29" s="1">
        <f t="shared" si="26"/>
        <v>2</v>
      </c>
      <c r="AB29" s="1">
        <v>2240</v>
      </c>
      <c r="AC29" s="1">
        <f t="shared" si="29"/>
        <v>2</v>
      </c>
      <c r="AD29" s="1">
        <f t="shared" si="30"/>
        <v>2</v>
      </c>
      <c r="AE29" s="1"/>
      <c r="AF29" s="1"/>
      <c r="AG29" s="1"/>
      <c r="AH29" s="1"/>
      <c r="AI29" s="1" t="str">
        <f t="shared" si="9"/>
        <v/>
      </c>
      <c r="AJ29" s="1" t="str">
        <f t="shared" si="10"/>
        <v/>
      </c>
      <c r="AK29" s="1">
        <v>2310</v>
      </c>
      <c r="AL29" s="1">
        <f t="shared" si="11"/>
        <v>2</v>
      </c>
      <c r="AM29" s="1">
        <f t="shared" si="12"/>
        <v>2</v>
      </c>
      <c r="AN29" s="1">
        <v>2320</v>
      </c>
      <c r="AO29" s="1">
        <f t="shared" si="21"/>
        <v>2</v>
      </c>
      <c r="AP29" s="1">
        <f t="shared" si="22"/>
        <v>2</v>
      </c>
      <c r="AQ29" s="1">
        <v>2330</v>
      </c>
      <c r="AR29" s="1">
        <f t="shared" si="27"/>
        <v>2</v>
      </c>
      <c r="AS29" s="1">
        <f t="shared" si="28"/>
        <v>2</v>
      </c>
      <c r="AT29" s="1">
        <v>2340</v>
      </c>
      <c r="AU29" s="1">
        <f t="shared" si="31"/>
        <v>2</v>
      </c>
      <c r="AV29" s="1">
        <f t="shared" si="32"/>
        <v>2</v>
      </c>
      <c r="AW29" s="1"/>
      <c r="AX29" s="1"/>
      <c r="AY29" s="1"/>
      <c r="AZ29" s="1"/>
      <c r="BA29" s="1" t="str">
        <f t="shared" si="15"/>
        <v/>
      </c>
      <c r="BB29" s="1" t="str">
        <f t="shared" si="16"/>
        <v/>
      </c>
    </row>
    <row r="30" spans="1:54" ht="15.75" x14ac:dyDescent="0.3">
      <c r="A30" s="10">
        <v>2110</v>
      </c>
      <c r="B30" s="11">
        <v>2</v>
      </c>
      <c r="C30" s="11">
        <v>3</v>
      </c>
      <c r="D30" s="10">
        <v>2120</v>
      </c>
      <c r="E30" s="1">
        <f t="shared" si="17"/>
        <v>2</v>
      </c>
      <c r="F30" s="1">
        <f t="shared" si="18"/>
        <v>3</v>
      </c>
      <c r="G30" s="10">
        <v>2130</v>
      </c>
      <c r="H30" s="1">
        <f t="shared" si="23"/>
        <v>2</v>
      </c>
      <c r="I30" s="1">
        <f t="shared" si="24"/>
        <v>3</v>
      </c>
      <c r="J30" s="10">
        <v>2140</v>
      </c>
      <c r="K30" s="1">
        <f t="shared" si="0"/>
        <v>2</v>
      </c>
      <c r="L30" s="1">
        <f t="shared" si="1"/>
        <v>3</v>
      </c>
      <c r="M30" s="10">
        <v>2150</v>
      </c>
      <c r="N30" s="1">
        <f t="shared" si="2"/>
        <v>2</v>
      </c>
      <c r="O30" s="1">
        <f t="shared" si="3"/>
        <v>3</v>
      </c>
      <c r="P30" s="10">
        <v>2160</v>
      </c>
      <c r="Q30" s="1">
        <f t="shared" si="4"/>
        <v>2</v>
      </c>
      <c r="R30" s="1">
        <f t="shared" si="5"/>
        <v>3</v>
      </c>
      <c r="S30" s="10">
        <v>2210</v>
      </c>
      <c r="T30" s="1">
        <f t="shared" si="6"/>
        <v>2</v>
      </c>
      <c r="U30" s="1">
        <f t="shared" si="7"/>
        <v>3</v>
      </c>
      <c r="V30" s="10">
        <v>2220</v>
      </c>
      <c r="W30" s="1">
        <f t="shared" si="19"/>
        <v>2</v>
      </c>
      <c r="X30" s="1">
        <f t="shared" si="20"/>
        <v>3</v>
      </c>
      <c r="Y30" s="10">
        <v>2230</v>
      </c>
      <c r="Z30" s="1">
        <f t="shared" si="25"/>
        <v>2</v>
      </c>
      <c r="AA30" s="1">
        <f t="shared" si="26"/>
        <v>3</v>
      </c>
      <c r="AB30" s="10">
        <v>2240</v>
      </c>
      <c r="AC30" s="1">
        <f t="shared" si="29"/>
        <v>2</v>
      </c>
      <c r="AD30" s="1">
        <f t="shared" si="30"/>
        <v>3</v>
      </c>
      <c r="AE30" s="1">
        <v>2250</v>
      </c>
      <c r="AF30" s="1">
        <f t="shared" ref="AF30:AF60" si="33">IF(AE30="","",$B30)</f>
        <v>2</v>
      </c>
      <c r="AG30" s="1">
        <f t="shared" si="8"/>
        <v>3</v>
      </c>
      <c r="AH30" s="10">
        <v>2260</v>
      </c>
      <c r="AI30" s="1">
        <f t="shared" si="9"/>
        <v>2</v>
      </c>
      <c r="AJ30" s="1">
        <f t="shared" si="10"/>
        <v>3</v>
      </c>
      <c r="AK30" s="10">
        <v>2310</v>
      </c>
      <c r="AL30" s="1">
        <f t="shared" si="11"/>
        <v>2</v>
      </c>
      <c r="AM30" s="1">
        <f t="shared" si="12"/>
        <v>3</v>
      </c>
      <c r="AN30" s="10">
        <v>2320</v>
      </c>
      <c r="AO30" s="1">
        <f t="shared" si="21"/>
        <v>2</v>
      </c>
      <c r="AP30" s="1">
        <f t="shared" si="22"/>
        <v>3</v>
      </c>
      <c r="AQ30" s="10">
        <v>2330</v>
      </c>
      <c r="AR30" s="1">
        <f t="shared" si="27"/>
        <v>2</v>
      </c>
      <c r="AS30" s="1">
        <f t="shared" si="28"/>
        <v>3</v>
      </c>
      <c r="AT30" s="1">
        <v>2340</v>
      </c>
      <c r="AU30" s="1">
        <f t="shared" si="31"/>
        <v>2</v>
      </c>
      <c r="AV30" s="1">
        <f t="shared" si="32"/>
        <v>3</v>
      </c>
      <c r="AW30" s="1">
        <v>2350</v>
      </c>
      <c r="AX30" s="1">
        <f t="shared" si="13"/>
        <v>2</v>
      </c>
      <c r="AY30" s="1">
        <f t="shared" si="14"/>
        <v>3</v>
      </c>
      <c r="AZ30" s="10">
        <v>2360</v>
      </c>
      <c r="BA30" s="1">
        <f t="shared" si="15"/>
        <v>2</v>
      </c>
      <c r="BB30" s="1">
        <f t="shared" si="16"/>
        <v>3</v>
      </c>
    </row>
    <row r="31" spans="1:54" ht="15.75" x14ac:dyDescent="0.3">
      <c r="A31" s="1">
        <v>2110</v>
      </c>
      <c r="B31" s="11">
        <v>2</v>
      </c>
      <c r="C31" s="11">
        <v>3</v>
      </c>
      <c r="D31" s="1">
        <v>2120</v>
      </c>
      <c r="E31" s="1">
        <f t="shared" si="17"/>
        <v>2</v>
      </c>
      <c r="F31" s="1">
        <f t="shared" si="18"/>
        <v>3</v>
      </c>
      <c r="G31" s="1">
        <v>2130</v>
      </c>
      <c r="H31" s="1">
        <f t="shared" si="23"/>
        <v>2</v>
      </c>
      <c r="I31" s="1">
        <f t="shared" si="24"/>
        <v>3</v>
      </c>
      <c r="J31" s="1">
        <v>2140</v>
      </c>
      <c r="K31" s="1">
        <f t="shared" si="0"/>
        <v>2</v>
      </c>
      <c r="L31" s="1">
        <f t="shared" si="1"/>
        <v>3</v>
      </c>
      <c r="M31" s="1">
        <v>2150</v>
      </c>
      <c r="N31" s="1">
        <f t="shared" si="2"/>
        <v>2</v>
      </c>
      <c r="O31" s="1">
        <f t="shared" si="3"/>
        <v>3</v>
      </c>
      <c r="P31" s="1">
        <v>2160</v>
      </c>
      <c r="Q31" s="1">
        <f t="shared" si="4"/>
        <v>2</v>
      </c>
      <c r="R31" s="1">
        <f t="shared" si="5"/>
        <v>3</v>
      </c>
      <c r="S31" s="1">
        <v>2210</v>
      </c>
      <c r="T31" s="1">
        <f t="shared" si="6"/>
        <v>2</v>
      </c>
      <c r="U31" s="1">
        <f t="shared" si="7"/>
        <v>3</v>
      </c>
      <c r="V31" s="1">
        <v>2220</v>
      </c>
      <c r="W31" s="1">
        <f t="shared" si="19"/>
        <v>2</v>
      </c>
      <c r="X31" s="1">
        <f t="shared" si="20"/>
        <v>3</v>
      </c>
      <c r="Y31" s="1">
        <v>2230</v>
      </c>
      <c r="Z31" s="1">
        <f t="shared" si="25"/>
        <v>2</v>
      </c>
      <c r="AA31" s="1">
        <f t="shared" si="26"/>
        <v>3</v>
      </c>
      <c r="AB31" s="1">
        <v>2240</v>
      </c>
      <c r="AC31" s="1">
        <f t="shared" si="29"/>
        <v>2</v>
      </c>
      <c r="AD31" s="1">
        <f t="shared" si="30"/>
        <v>3</v>
      </c>
      <c r="AE31" s="1">
        <v>2250</v>
      </c>
      <c r="AF31" s="1">
        <f t="shared" si="33"/>
        <v>2</v>
      </c>
      <c r="AG31" s="1">
        <f t="shared" si="8"/>
        <v>3</v>
      </c>
      <c r="AH31" s="1">
        <v>2260</v>
      </c>
      <c r="AI31" s="1">
        <f t="shared" si="9"/>
        <v>2</v>
      </c>
      <c r="AJ31" s="1">
        <f t="shared" si="10"/>
        <v>3</v>
      </c>
      <c r="AK31" s="1">
        <v>2310</v>
      </c>
      <c r="AL31" s="1">
        <f t="shared" si="11"/>
        <v>2</v>
      </c>
      <c r="AM31" s="1">
        <f t="shared" si="12"/>
        <v>3</v>
      </c>
      <c r="AN31" s="1">
        <v>2320</v>
      </c>
      <c r="AO31" s="1">
        <f t="shared" si="21"/>
        <v>2</v>
      </c>
      <c r="AP31" s="1">
        <f t="shared" si="22"/>
        <v>3</v>
      </c>
      <c r="AQ31" s="1">
        <v>2330</v>
      </c>
      <c r="AR31" s="1">
        <f t="shared" si="27"/>
        <v>2</v>
      </c>
      <c r="AS31" s="1">
        <f t="shared" si="28"/>
        <v>3</v>
      </c>
      <c r="AT31" s="1">
        <v>2340</v>
      </c>
      <c r="AU31" s="1">
        <f t="shared" si="31"/>
        <v>2</v>
      </c>
      <c r="AV31" s="1">
        <f t="shared" si="32"/>
        <v>3</v>
      </c>
      <c r="AW31" s="1">
        <v>2350</v>
      </c>
      <c r="AX31" s="1">
        <f t="shared" si="13"/>
        <v>2</v>
      </c>
      <c r="AY31" s="1">
        <f t="shared" si="14"/>
        <v>3</v>
      </c>
      <c r="AZ31" s="1">
        <v>2360</v>
      </c>
      <c r="BA31" s="1">
        <f t="shared" si="15"/>
        <v>2</v>
      </c>
      <c r="BB31" s="1">
        <f t="shared" si="16"/>
        <v>3</v>
      </c>
    </row>
    <row r="32" spans="1:54" ht="15.75" x14ac:dyDescent="0.3">
      <c r="A32" s="1">
        <v>2110</v>
      </c>
      <c r="B32" s="11">
        <v>2</v>
      </c>
      <c r="C32" s="11">
        <v>4</v>
      </c>
      <c r="D32" s="1">
        <v>2120</v>
      </c>
      <c r="E32" s="1">
        <f t="shared" si="17"/>
        <v>2</v>
      </c>
      <c r="F32" s="1">
        <f t="shared" si="18"/>
        <v>4</v>
      </c>
      <c r="G32" s="1">
        <v>2130</v>
      </c>
      <c r="H32" s="1">
        <f t="shared" si="23"/>
        <v>2</v>
      </c>
      <c r="I32" s="1">
        <f t="shared" si="24"/>
        <v>4</v>
      </c>
      <c r="J32" s="1">
        <v>2140</v>
      </c>
      <c r="K32" s="1">
        <f t="shared" si="0"/>
        <v>2</v>
      </c>
      <c r="L32" s="1">
        <f t="shared" si="1"/>
        <v>4</v>
      </c>
      <c r="M32" s="1">
        <v>2150</v>
      </c>
      <c r="N32" s="1">
        <f t="shared" si="2"/>
        <v>2</v>
      </c>
      <c r="O32" s="1">
        <f t="shared" si="3"/>
        <v>4</v>
      </c>
      <c r="P32" s="1">
        <v>2160</v>
      </c>
      <c r="Q32" s="1">
        <f t="shared" si="4"/>
        <v>2</v>
      </c>
      <c r="R32" s="1">
        <f t="shared" si="5"/>
        <v>4</v>
      </c>
      <c r="S32" s="1">
        <v>2210</v>
      </c>
      <c r="T32" s="1">
        <f t="shared" si="6"/>
        <v>2</v>
      </c>
      <c r="U32" s="1">
        <f t="shared" si="7"/>
        <v>4</v>
      </c>
      <c r="V32" s="1">
        <v>2220</v>
      </c>
      <c r="W32" s="1">
        <f t="shared" si="19"/>
        <v>2</v>
      </c>
      <c r="X32" s="1">
        <f t="shared" si="20"/>
        <v>4</v>
      </c>
      <c r="Y32" s="1">
        <v>2230</v>
      </c>
      <c r="Z32" s="1">
        <f t="shared" si="25"/>
        <v>2</v>
      </c>
      <c r="AA32" s="1">
        <f t="shared" si="26"/>
        <v>4</v>
      </c>
      <c r="AB32" s="1">
        <v>2240</v>
      </c>
      <c r="AC32" s="1">
        <f t="shared" si="29"/>
        <v>2</v>
      </c>
      <c r="AD32" s="1">
        <f t="shared" si="30"/>
        <v>4</v>
      </c>
      <c r="AE32" s="1">
        <v>2250</v>
      </c>
      <c r="AF32" s="1">
        <f t="shared" si="33"/>
        <v>2</v>
      </c>
      <c r="AG32" s="1">
        <f t="shared" si="8"/>
        <v>4</v>
      </c>
      <c r="AH32" s="1">
        <v>2260</v>
      </c>
      <c r="AI32" s="1">
        <f t="shared" si="9"/>
        <v>2</v>
      </c>
      <c r="AJ32" s="1">
        <f t="shared" si="10"/>
        <v>4</v>
      </c>
      <c r="AK32" s="1">
        <v>2310</v>
      </c>
      <c r="AL32" s="1">
        <f t="shared" si="11"/>
        <v>2</v>
      </c>
      <c r="AM32" s="1">
        <f t="shared" si="12"/>
        <v>4</v>
      </c>
      <c r="AN32" s="1">
        <v>2320</v>
      </c>
      <c r="AO32" s="1">
        <f t="shared" si="21"/>
        <v>2</v>
      </c>
      <c r="AP32" s="1">
        <f t="shared" si="22"/>
        <v>4</v>
      </c>
      <c r="AQ32" s="1">
        <v>2330</v>
      </c>
      <c r="AR32" s="1">
        <f t="shared" si="27"/>
        <v>2</v>
      </c>
      <c r="AS32" s="1">
        <f t="shared" si="28"/>
        <v>4</v>
      </c>
      <c r="AT32" s="1">
        <v>2340</v>
      </c>
      <c r="AU32" s="1">
        <f t="shared" si="31"/>
        <v>2</v>
      </c>
      <c r="AV32" s="1">
        <f t="shared" si="32"/>
        <v>4</v>
      </c>
      <c r="AW32" s="1">
        <v>2350</v>
      </c>
      <c r="AX32" s="1">
        <f t="shared" si="13"/>
        <v>2</v>
      </c>
      <c r="AY32" s="1">
        <f t="shared" si="14"/>
        <v>4</v>
      </c>
      <c r="AZ32" s="1">
        <v>2360</v>
      </c>
      <c r="BA32" s="1">
        <f t="shared" si="15"/>
        <v>2</v>
      </c>
      <c r="BB32" s="1">
        <f t="shared" si="16"/>
        <v>4</v>
      </c>
    </row>
    <row r="33" spans="1:54" ht="15.75" x14ac:dyDescent="0.3">
      <c r="A33" s="1">
        <v>2110</v>
      </c>
      <c r="B33" s="11">
        <v>2</v>
      </c>
      <c r="C33" s="11">
        <v>5</v>
      </c>
      <c r="D33" s="1">
        <v>2120</v>
      </c>
      <c r="E33" s="1">
        <f t="shared" si="17"/>
        <v>2</v>
      </c>
      <c r="F33" s="1">
        <f t="shared" si="18"/>
        <v>5</v>
      </c>
      <c r="G33" s="1">
        <v>2130</v>
      </c>
      <c r="H33" s="1">
        <f t="shared" si="23"/>
        <v>2</v>
      </c>
      <c r="I33" s="1">
        <f t="shared" si="24"/>
        <v>5</v>
      </c>
      <c r="J33" s="1">
        <v>2140</v>
      </c>
      <c r="K33" s="1">
        <f t="shared" si="0"/>
        <v>2</v>
      </c>
      <c r="L33" s="1">
        <f t="shared" si="1"/>
        <v>5</v>
      </c>
      <c r="M33" s="1">
        <v>2150</v>
      </c>
      <c r="N33" s="1">
        <f t="shared" si="2"/>
        <v>2</v>
      </c>
      <c r="O33" s="1">
        <f t="shared" si="3"/>
        <v>5</v>
      </c>
      <c r="P33" s="1">
        <v>2160</v>
      </c>
      <c r="Q33" s="1">
        <f t="shared" si="4"/>
        <v>2</v>
      </c>
      <c r="R33" s="1">
        <f t="shared" si="5"/>
        <v>5</v>
      </c>
      <c r="S33" s="1">
        <v>2210</v>
      </c>
      <c r="T33" s="1">
        <f t="shared" si="6"/>
        <v>2</v>
      </c>
      <c r="U33" s="1">
        <f t="shared" si="7"/>
        <v>5</v>
      </c>
      <c r="V33" s="1">
        <v>2220</v>
      </c>
      <c r="W33" s="1">
        <f t="shared" si="19"/>
        <v>2</v>
      </c>
      <c r="X33" s="1">
        <f t="shared" si="20"/>
        <v>5</v>
      </c>
      <c r="Y33" s="1">
        <v>2230</v>
      </c>
      <c r="Z33" s="1">
        <f t="shared" si="25"/>
        <v>2</v>
      </c>
      <c r="AA33" s="1">
        <f t="shared" si="26"/>
        <v>5</v>
      </c>
      <c r="AB33" s="1">
        <v>2240</v>
      </c>
      <c r="AC33" s="1">
        <f t="shared" si="29"/>
        <v>2</v>
      </c>
      <c r="AD33" s="1">
        <f t="shared" si="30"/>
        <v>5</v>
      </c>
      <c r="AE33" s="1">
        <v>2250</v>
      </c>
      <c r="AF33" s="1">
        <f t="shared" si="33"/>
        <v>2</v>
      </c>
      <c r="AG33" s="1">
        <f t="shared" si="8"/>
        <v>5</v>
      </c>
      <c r="AH33" s="1">
        <v>2260</v>
      </c>
      <c r="AI33" s="1">
        <f t="shared" si="9"/>
        <v>2</v>
      </c>
      <c r="AJ33" s="1">
        <f t="shared" si="10"/>
        <v>5</v>
      </c>
      <c r="AK33" s="1">
        <v>2310</v>
      </c>
      <c r="AL33" s="1">
        <f t="shared" si="11"/>
        <v>2</v>
      </c>
      <c r="AM33" s="1">
        <f t="shared" si="12"/>
        <v>5</v>
      </c>
      <c r="AN33" s="1">
        <v>2320</v>
      </c>
      <c r="AO33" s="1">
        <f t="shared" si="21"/>
        <v>2</v>
      </c>
      <c r="AP33" s="1">
        <f t="shared" si="22"/>
        <v>5</v>
      </c>
      <c r="AQ33" s="1">
        <v>2330</v>
      </c>
      <c r="AR33" s="1">
        <f t="shared" si="27"/>
        <v>2</v>
      </c>
      <c r="AS33" s="1">
        <f t="shared" si="28"/>
        <v>5</v>
      </c>
      <c r="AT33" s="1">
        <v>2340</v>
      </c>
      <c r="AU33" s="1">
        <f t="shared" si="31"/>
        <v>2</v>
      </c>
      <c r="AV33" s="1">
        <f t="shared" si="32"/>
        <v>5</v>
      </c>
      <c r="AW33" s="1">
        <v>2350</v>
      </c>
      <c r="AX33" s="1">
        <f t="shared" si="13"/>
        <v>2</v>
      </c>
      <c r="AY33" s="1">
        <f t="shared" si="14"/>
        <v>5</v>
      </c>
      <c r="AZ33" s="1">
        <v>2360</v>
      </c>
      <c r="BA33" s="1">
        <f t="shared" si="15"/>
        <v>2</v>
      </c>
      <c r="BB33" s="1">
        <f t="shared" si="16"/>
        <v>5</v>
      </c>
    </row>
    <row r="34" spans="1:54" ht="15.75" x14ac:dyDescent="0.3">
      <c r="A34" s="1">
        <v>2110</v>
      </c>
      <c r="B34" s="11">
        <v>2</v>
      </c>
      <c r="C34" s="11">
        <v>6</v>
      </c>
      <c r="D34" s="1">
        <v>2120</v>
      </c>
      <c r="E34" s="1">
        <f t="shared" si="17"/>
        <v>2</v>
      </c>
      <c r="F34" s="1">
        <f t="shared" si="18"/>
        <v>6</v>
      </c>
      <c r="G34" s="1">
        <v>2130</v>
      </c>
      <c r="H34" s="1">
        <f t="shared" si="23"/>
        <v>2</v>
      </c>
      <c r="I34" s="1">
        <f t="shared" si="24"/>
        <v>6</v>
      </c>
      <c r="J34" s="1">
        <v>2140</v>
      </c>
      <c r="K34" s="1">
        <f t="shared" si="0"/>
        <v>2</v>
      </c>
      <c r="L34" s="1">
        <f t="shared" si="1"/>
        <v>6</v>
      </c>
      <c r="M34" s="1">
        <v>2150</v>
      </c>
      <c r="N34" s="1">
        <f t="shared" si="2"/>
        <v>2</v>
      </c>
      <c r="O34" s="1">
        <f t="shared" si="3"/>
        <v>6</v>
      </c>
      <c r="P34" s="1">
        <v>2160</v>
      </c>
      <c r="Q34" s="1">
        <f t="shared" si="4"/>
        <v>2</v>
      </c>
      <c r="R34" s="1">
        <f t="shared" si="5"/>
        <v>6</v>
      </c>
      <c r="S34" s="1">
        <v>2210</v>
      </c>
      <c r="T34" s="1">
        <f t="shared" si="6"/>
        <v>2</v>
      </c>
      <c r="U34" s="1">
        <f t="shared" si="7"/>
        <v>6</v>
      </c>
      <c r="V34" s="1">
        <v>2220</v>
      </c>
      <c r="W34" s="1">
        <f t="shared" si="19"/>
        <v>2</v>
      </c>
      <c r="X34" s="1">
        <f t="shared" si="20"/>
        <v>6</v>
      </c>
      <c r="Y34" s="1">
        <v>2230</v>
      </c>
      <c r="Z34" s="1">
        <f t="shared" si="25"/>
        <v>2</v>
      </c>
      <c r="AA34" s="1">
        <f t="shared" si="26"/>
        <v>6</v>
      </c>
      <c r="AB34" s="1">
        <v>2240</v>
      </c>
      <c r="AC34" s="1">
        <f t="shared" si="29"/>
        <v>2</v>
      </c>
      <c r="AD34" s="1">
        <f t="shared" si="30"/>
        <v>6</v>
      </c>
      <c r="AE34" s="1">
        <v>2250</v>
      </c>
      <c r="AF34" s="1">
        <f t="shared" si="33"/>
        <v>2</v>
      </c>
      <c r="AG34" s="1">
        <f t="shared" si="8"/>
        <v>6</v>
      </c>
      <c r="AH34" s="1">
        <v>2260</v>
      </c>
      <c r="AI34" s="1">
        <f t="shared" si="9"/>
        <v>2</v>
      </c>
      <c r="AJ34" s="1">
        <f t="shared" si="10"/>
        <v>6</v>
      </c>
      <c r="AK34" s="1">
        <v>2310</v>
      </c>
      <c r="AL34" s="1">
        <f t="shared" si="11"/>
        <v>2</v>
      </c>
      <c r="AM34" s="1">
        <f t="shared" si="12"/>
        <v>6</v>
      </c>
      <c r="AN34" s="1">
        <v>2320</v>
      </c>
      <c r="AO34" s="1">
        <f t="shared" si="21"/>
        <v>2</v>
      </c>
      <c r="AP34" s="1">
        <f t="shared" si="22"/>
        <v>6</v>
      </c>
      <c r="AQ34" s="1">
        <v>2330</v>
      </c>
      <c r="AR34" s="1">
        <f t="shared" si="27"/>
        <v>2</v>
      </c>
      <c r="AS34" s="1">
        <f t="shared" si="28"/>
        <v>6</v>
      </c>
      <c r="AT34" s="1">
        <v>2340</v>
      </c>
      <c r="AU34" s="1">
        <f t="shared" si="31"/>
        <v>2</v>
      </c>
      <c r="AV34" s="1">
        <f t="shared" si="32"/>
        <v>6</v>
      </c>
      <c r="AW34" s="1">
        <v>2350</v>
      </c>
      <c r="AX34" s="1">
        <f t="shared" si="13"/>
        <v>2</v>
      </c>
      <c r="AY34" s="1">
        <f t="shared" si="14"/>
        <v>6</v>
      </c>
      <c r="AZ34" s="1">
        <v>2360</v>
      </c>
      <c r="BA34" s="1">
        <f t="shared" si="15"/>
        <v>2</v>
      </c>
      <c r="BB34" s="1">
        <f t="shared" si="16"/>
        <v>6</v>
      </c>
    </row>
    <row r="35" spans="1:54" ht="15.75" x14ac:dyDescent="0.3">
      <c r="A35" s="1">
        <v>2110</v>
      </c>
      <c r="B35" s="11">
        <v>2</v>
      </c>
      <c r="C35" s="11">
        <v>7</v>
      </c>
      <c r="D35" s="1">
        <v>2120</v>
      </c>
      <c r="E35" s="1">
        <f t="shared" si="17"/>
        <v>2</v>
      </c>
      <c r="F35" s="1">
        <f t="shared" si="18"/>
        <v>7</v>
      </c>
      <c r="G35" s="1">
        <v>2130</v>
      </c>
      <c r="H35" s="1">
        <f t="shared" si="23"/>
        <v>2</v>
      </c>
      <c r="I35" s="1">
        <f t="shared" si="24"/>
        <v>7</v>
      </c>
      <c r="J35" s="1">
        <v>2140</v>
      </c>
      <c r="K35" s="1">
        <f t="shared" si="0"/>
        <v>2</v>
      </c>
      <c r="L35" s="1">
        <f t="shared" si="1"/>
        <v>7</v>
      </c>
      <c r="M35" s="1">
        <v>2150</v>
      </c>
      <c r="N35" s="1">
        <f t="shared" si="2"/>
        <v>2</v>
      </c>
      <c r="O35" s="1">
        <f t="shared" si="3"/>
        <v>7</v>
      </c>
      <c r="P35" s="1">
        <v>2160</v>
      </c>
      <c r="Q35" s="1">
        <f t="shared" si="4"/>
        <v>2</v>
      </c>
      <c r="R35" s="1">
        <f t="shared" si="5"/>
        <v>7</v>
      </c>
      <c r="S35" s="1">
        <v>2210</v>
      </c>
      <c r="T35" s="1">
        <f t="shared" si="6"/>
        <v>2</v>
      </c>
      <c r="U35" s="1">
        <f t="shared" si="7"/>
        <v>7</v>
      </c>
      <c r="V35" s="1">
        <v>2220</v>
      </c>
      <c r="W35" s="1">
        <f t="shared" si="19"/>
        <v>2</v>
      </c>
      <c r="X35" s="1">
        <f t="shared" si="20"/>
        <v>7</v>
      </c>
      <c r="Y35" s="1">
        <v>2230</v>
      </c>
      <c r="Z35" s="1">
        <f t="shared" si="25"/>
        <v>2</v>
      </c>
      <c r="AA35" s="1">
        <f t="shared" si="26"/>
        <v>7</v>
      </c>
      <c r="AB35" s="1">
        <v>2240</v>
      </c>
      <c r="AC35" s="1">
        <f t="shared" si="29"/>
        <v>2</v>
      </c>
      <c r="AD35" s="1">
        <f t="shared" si="30"/>
        <v>7</v>
      </c>
      <c r="AE35" s="1">
        <v>2250</v>
      </c>
      <c r="AF35" s="1">
        <f t="shared" si="33"/>
        <v>2</v>
      </c>
      <c r="AG35" s="1">
        <f t="shared" si="8"/>
        <v>7</v>
      </c>
      <c r="AH35" s="1">
        <v>2260</v>
      </c>
      <c r="AI35" s="1">
        <f t="shared" si="9"/>
        <v>2</v>
      </c>
      <c r="AJ35" s="1">
        <f t="shared" si="10"/>
        <v>7</v>
      </c>
      <c r="AK35" s="1">
        <v>2310</v>
      </c>
      <c r="AL35" s="1">
        <f t="shared" si="11"/>
        <v>2</v>
      </c>
      <c r="AM35" s="1">
        <f t="shared" si="12"/>
        <v>7</v>
      </c>
      <c r="AN35" s="1">
        <v>2320</v>
      </c>
      <c r="AO35" s="1">
        <f t="shared" si="21"/>
        <v>2</v>
      </c>
      <c r="AP35" s="1">
        <f t="shared" si="22"/>
        <v>7</v>
      </c>
      <c r="AQ35" s="1">
        <v>2330</v>
      </c>
      <c r="AR35" s="1">
        <f t="shared" si="27"/>
        <v>2</v>
      </c>
      <c r="AS35" s="1">
        <f t="shared" si="28"/>
        <v>7</v>
      </c>
      <c r="AT35" s="1">
        <v>2340</v>
      </c>
      <c r="AU35" s="1">
        <f t="shared" si="31"/>
        <v>2</v>
      </c>
      <c r="AV35" s="1">
        <f t="shared" si="32"/>
        <v>7</v>
      </c>
      <c r="AW35" s="1">
        <v>2350</v>
      </c>
      <c r="AX35" s="1">
        <f t="shared" si="13"/>
        <v>2</v>
      </c>
      <c r="AY35" s="1">
        <f t="shared" si="14"/>
        <v>7</v>
      </c>
      <c r="AZ35" s="1">
        <v>2360</v>
      </c>
      <c r="BA35" s="1">
        <f t="shared" si="15"/>
        <v>2</v>
      </c>
      <c r="BB35" s="1">
        <f t="shared" si="16"/>
        <v>7</v>
      </c>
    </row>
    <row r="36" spans="1:54" ht="15.75" x14ac:dyDescent="0.3">
      <c r="A36" s="1">
        <v>2110</v>
      </c>
      <c r="B36" s="11">
        <v>2</v>
      </c>
      <c r="C36" s="11">
        <v>8</v>
      </c>
      <c r="D36" s="1">
        <v>2120</v>
      </c>
      <c r="E36" s="1">
        <f t="shared" si="17"/>
        <v>2</v>
      </c>
      <c r="F36" s="1">
        <f t="shared" si="18"/>
        <v>8</v>
      </c>
      <c r="G36" s="1">
        <v>2130</v>
      </c>
      <c r="H36" s="1">
        <f t="shared" si="23"/>
        <v>2</v>
      </c>
      <c r="I36" s="1">
        <f t="shared" si="24"/>
        <v>8</v>
      </c>
      <c r="J36" s="1">
        <v>2140</v>
      </c>
      <c r="K36" s="1">
        <f t="shared" si="0"/>
        <v>2</v>
      </c>
      <c r="L36" s="1">
        <f t="shared" si="1"/>
        <v>8</v>
      </c>
      <c r="M36" s="1">
        <v>2150</v>
      </c>
      <c r="N36" s="1">
        <f t="shared" si="2"/>
        <v>2</v>
      </c>
      <c r="O36" s="1">
        <f t="shared" si="3"/>
        <v>8</v>
      </c>
      <c r="P36" s="1">
        <v>2160</v>
      </c>
      <c r="Q36" s="1">
        <f t="shared" si="4"/>
        <v>2</v>
      </c>
      <c r="R36" s="1">
        <f t="shared" si="5"/>
        <v>8</v>
      </c>
      <c r="S36" s="1">
        <v>2210</v>
      </c>
      <c r="T36" s="1">
        <f t="shared" si="6"/>
        <v>2</v>
      </c>
      <c r="U36" s="1">
        <f t="shared" si="7"/>
        <v>8</v>
      </c>
      <c r="V36" s="1">
        <v>2220</v>
      </c>
      <c r="W36" s="1">
        <f t="shared" si="19"/>
        <v>2</v>
      </c>
      <c r="X36" s="1">
        <f t="shared" si="20"/>
        <v>8</v>
      </c>
      <c r="Y36" s="1">
        <v>2230</v>
      </c>
      <c r="Z36" s="1">
        <f t="shared" si="25"/>
        <v>2</v>
      </c>
      <c r="AA36" s="1">
        <f t="shared" si="26"/>
        <v>8</v>
      </c>
      <c r="AB36" s="1">
        <v>2240</v>
      </c>
      <c r="AC36" s="1">
        <f t="shared" si="29"/>
        <v>2</v>
      </c>
      <c r="AD36" s="1">
        <f t="shared" si="30"/>
        <v>8</v>
      </c>
      <c r="AE36" s="1">
        <v>2250</v>
      </c>
      <c r="AF36" s="1">
        <f t="shared" si="33"/>
        <v>2</v>
      </c>
      <c r="AG36" s="1">
        <f t="shared" si="8"/>
        <v>8</v>
      </c>
      <c r="AH36" s="1">
        <v>2260</v>
      </c>
      <c r="AI36" s="1">
        <f t="shared" si="9"/>
        <v>2</v>
      </c>
      <c r="AJ36" s="1">
        <f t="shared" si="10"/>
        <v>8</v>
      </c>
      <c r="AK36" s="1">
        <v>2310</v>
      </c>
      <c r="AL36" s="1">
        <f t="shared" si="11"/>
        <v>2</v>
      </c>
      <c r="AM36" s="1">
        <f t="shared" si="12"/>
        <v>8</v>
      </c>
      <c r="AN36" s="1">
        <v>2320</v>
      </c>
      <c r="AO36" s="1">
        <f t="shared" si="21"/>
        <v>2</v>
      </c>
      <c r="AP36" s="1">
        <f t="shared" si="22"/>
        <v>8</v>
      </c>
      <c r="AQ36" s="1">
        <v>2330</v>
      </c>
      <c r="AR36" s="1">
        <f t="shared" si="27"/>
        <v>2</v>
      </c>
      <c r="AS36" s="1">
        <f t="shared" si="28"/>
        <v>8</v>
      </c>
      <c r="AT36" s="1">
        <v>2340</v>
      </c>
      <c r="AU36" s="1">
        <f t="shared" si="31"/>
        <v>2</v>
      </c>
      <c r="AV36" s="1">
        <f t="shared" si="32"/>
        <v>8</v>
      </c>
      <c r="AW36" s="1">
        <v>2350</v>
      </c>
      <c r="AX36" s="1">
        <f t="shared" si="13"/>
        <v>2</v>
      </c>
      <c r="AY36" s="1">
        <f t="shared" si="14"/>
        <v>8</v>
      </c>
      <c r="AZ36" s="1">
        <v>2360</v>
      </c>
      <c r="BA36" s="1">
        <f t="shared" si="15"/>
        <v>2</v>
      </c>
      <c r="BB36" s="1">
        <f t="shared" si="16"/>
        <v>8</v>
      </c>
    </row>
    <row r="37" spans="1:54" ht="15.75" x14ac:dyDescent="0.3">
      <c r="A37" s="1">
        <v>3110</v>
      </c>
      <c r="B37" s="11">
        <v>3</v>
      </c>
      <c r="C37" s="11">
        <v>1</v>
      </c>
      <c r="D37" s="1">
        <v>3120</v>
      </c>
      <c r="E37" s="1">
        <f t="shared" si="17"/>
        <v>3</v>
      </c>
      <c r="F37" s="1">
        <f t="shared" si="18"/>
        <v>1</v>
      </c>
      <c r="G37" s="1">
        <v>3130</v>
      </c>
      <c r="H37" s="1">
        <f t="shared" si="23"/>
        <v>3</v>
      </c>
      <c r="I37" s="1">
        <f t="shared" si="24"/>
        <v>1</v>
      </c>
      <c r="J37" s="1">
        <v>3140</v>
      </c>
      <c r="K37" s="1">
        <f t="shared" si="0"/>
        <v>3</v>
      </c>
      <c r="L37" s="1">
        <f t="shared" si="1"/>
        <v>1</v>
      </c>
      <c r="M37" s="1">
        <v>3150</v>
      </c>
      <c r="N37" s="1">
        <f t="shared" si="2"/>
        <v>3</v>
      </c>
      <c r="O37" s="1">
        <f t="shared" si="3"/>
        <v>1</v>
      </c>
      <c r="P37" s="1">
        <v>3160</v>
      </c>
      <c r="Q37" s="1">
        <f t="shared" si="4"/>
        <v>3</v>
      </c>
      <c r="R37" s="1">
        <f t="shared" si="5"/>
        <v>1</v>
      </c>
      <c r="S37" s="1">
        <v>3210</v>
      </c>
      <c r="T37" s="1">
        <f t="shared" si="6"/>
        <v>3</v>
      </c>
      <c r="U37" s="1">
        <f t="shared" si="7"/>
        <v>1</v>
      </c>
      <c r="V37" s="1">
        <v>3220</v>
      </c>
      <c r="W37" s="1">
        <f t="shared" si="19"/>
        <v>3</v>
      </c>
      <c r="X37" s="1">
        <f t="shared" si="20"/>
        <v>1</v>
      </c>
      <c r="Y37" s="1">
        <v>3230</v>
      </c>
      <c r="Z37" s="1">
        <f t="shared" si="25"/>
        <v>3</v>
      </c>
      <c r="AA37" s="1">
        <f t="shared" si="26"/>
        <v>1</v>
      </c>
      <c r="AB37" s="1">
        <v>3240</v>
      </c>
      <c r="AC37" s="1">
        <f t="shared" si="29"/>
        <v>3</v>
      </c>
      <c r="AD37" s="1">
        <f t="shared" si="30"/>
        <v>1</v>
      </c>
      <c r="AE37" s="1">
        <v>3250</v>
      </c>
      <c r="AF37" s="1">
        <f t="shared" si="33"/>
        <v>3</v>
      </c>
      <c r="AG37" s="1">
        <f t="shared" si="8"/>
        <v>1</v>
      </c>
      <c r="AH37" s="1">
        <v>3260</v>
      </c>
      <c r="AI37" s="1">
        <f t="shared" si="9"/>
        <v>3</v>
      </c>
      <c r="AJ37" s="1">
        <f t="shared" si="10"/>
        <v>1</v>
      </c>
      <c r="AK37" s="1">
        <v>3310</v>
      </c>
      <c r="AL37" s="1">
        <f t="shared" si="11"/>
        <v>3</v>
      </c>
      <c r="AM37" s="1">
        <f t="shared" si="12"/>
        <v>1</v>
      </c>
      <c r="AN37" s="1">
        <v>3320</v>
      </c>
      <c r="AO37" s="1">
        <f t="shared" si="21"/>
        <v>3</v>
      </c>
      <c r="AP37" s="1">
        <f t="shared" si="22"/>
        <v>1</v>
      </c>
      <c r="AQ37" s="1">
        <v>3330</v>
      </c>
      <c r="AR37" s="1">
        <f t="shared" si="27"/>
        <v>3</v>
      </c>
      <c r="AS37" s="1">
        <f t="shared" si="28"/>
        <v>1</v>
      </c>
      <c r="AT37" s="1">
        <v>3340</v>
      </c>
      <c r="AU37" s="1">
        <f t="shared" si="31"/>
        <v>3</v>
      </c>
      <c r="AV37" s="1">
        <f t="shared" si="32"/>
        <v>1</v>
      </c>
      <c r="AW37" s="1">
        <v>3350</v>
      </c>
      <c r="AX37" s="1">
        <f t="shared" si="13"/>
        <v>3</v>
      </c>
      <c r="AY37" s="1">
        <f t="shared" si="14"/>
        <v>1</v>
      </c>
      <c r="AZ37" s="1">
        <v>3360</v>
      </c>
      <c r="BA37" s="1">
        <f t="shared" si="15"/>
        <v>3</v>
      </c>
      <c r="BB37" s="1">
        <f t="shared" si="16"/>
        <v>1</v>
      </c>
    </row>
    <row r="38" spans="1:54" ht="15.75" x14ac:dyDescent="0.3">
      <c r="A38" s="1">
        <v>3110</v>
      </c>
      <c r="B38" s="11">
        <v>3</v>
      </c>
      <c r="C38" s="11">
        <v>3</v>
      </c>
      <c r="D38" s="1">
        <v>3120</v>
      </c>
      <c r="E38" s="1">
        <f t="shared" si="17"/>
        <v>3</v>
      </c>
      <c r="F38" s="1">
        <f t="shared" si="18"/>
        <v>3</v>
      </c>
      <c r="G38" s="1">
        <v>3130</v>
      </c>
      <c r="H38" s="1">
        <f t="shared" si="23"/>
        <v>3</v>
      </c>
      <c r="I38" s="1">
        <f t="shared" si="24"/>
        <v>3</v>
      </c>
      <c r="J38" s="1">
        <v>3140</v>
      </c>
      <c r="K38" s="1">
        <f t="shared" si="0"/>
        <v>3</v>
      </c>
      <c r="L38" s="1">
        <f t="shared" si="1"/>
        <v>3</v>
      </c>
      <c r="M38" s="1">
        <v>3150</v>
      </c>
      <c r="N38" s="1">
        <f t="shared" si="2"/>
        <v>3</v>
      </c>
      <c r="O38" s="1">
        <f t="shared" si="3"/>
        <v>3</v>
      </c>
      <c r="P38" s="1">
        <v>3160</v>
      </c>
      <c r="Q38" s="1">
        <f t="shared" si="4"/>
        <v>3</v>
      </c>
      <c r="R38" s="1">
        <f t="shared" si="5"/>
        <v>3</v>
      </c>
      <c r="S38" s="1">
        <v>3210</v>
      </c>
      <c r="T38" s="1">
        <f t="shared" si="6"/>
        <v>3</v>
      </c>
      <c r="U38" s="1">
        <f t="shared" si="7"/>
        <v>3</v>
      </c>
      <c r="V38" s="1">
        <v>3220</v>
      </c>
      <c r="W38" s="1">
        <f t="shared" si="19"/>
        <v>3</v>
      </c>
      <c r="X38" s="1">
        <f t="shared" si="20"/>
        <v>3</v>
      </c>
      <c r="Y38" s="1">
        <v>3230</v>
      </c>
      <c r="Z38" s="1">
        <f t="shared" si="25"/>
        <v>3</v>
      </c>
      <c r="AA38" s="1">
        <f t="shared" si="26"/>
        <v>3</v>
      </c>
      <c r="AB38" s="1">
        <v>3240</v>
      </c>
      <c r="AC38" s="1">
        <f t="shared" si="29"/>
        <v>3</v>
      </c>
      <c r="AD38" s="1">
        <f t="shared" si="30"/>
        <v>3</v>
      </c>
      <c r="AE38" s="1">
        <v>3250</v>
      </c>
      <c r="AF38" s="1">
        <f t="shared" si="33"/>
        <v>3</v>
      </c>
      <c r="AG38" s="1">
        <f t="shared" si="8"/>
        <v>3</v>
      </c>
      <c r="AH38" s="1">
        <v>3260</v>
      </c>
      <c r="AI38" s="1">
        <f t="shared" si="9"/>
        <v>3</v>
      </c>
      <c r="AJ38" s="1">
        <f t="shared" si="10"/>
        <v>3</v>
      </c>
      <c r="AK38" s="1">
        <v>3310</v>
      </c>
      <c r="AL38" s="1">
        <f t="shared" si="11"/>
        <v>3</v>
      </c>
      <c r="AM38" s="1">
        <f t="shared" si="12"/>
        <v>3</v>
      </c>
      <c r="AN38" s="1">
        <v>3320</v>
      </c>
      <c r="AO38" s="1">
        <f t="shared" si="21"/>
        <v>3</v>
      </c>
      <c r="AP38" s="1">
        <f t="shared" si="22"/>
        <v>3</v>
      </c>
      <c r="AQ38" s="1">
        <v>3330</v>
      </c>
      <c r="AR38" s="1">
        <f t="shared" si="27"/>
        <v>3</v>
      </c>
      <c r="AS38" s="1">
        <f t="shared" si="28"/>
        <v>3</v>
      </c>
      <c r="AT38" s="1">
        <v>3340</v>
      </c>
      <c r="AU38" s="1">
        <f t="shared" si="31"/>
        <v>3</v>
      </c>
      <c r="AV38" s="1">
        <f t="shared" si="32"/>
        <v>3</v>
      </c>
      <c r="AW38" s="1">
        <v>3350</v>
      </c>
      <c r="AX38" s="1">
        <f t="shared" si="13"/>
        <v>3</v>
      </c>
      <c r="AY38" s="1">
        <f t="shared" si="14"/>
        <v>3</v>
      </c>
      <c r="AZ38" s="1">
        <v>3360</v>
      </c>
      <c r="BA38" s="1">
        <f t="shared" si="15"/>
        <v>3</v>
      </c>
      <c r="BB38" s="1">
        <f t="shared" si="16"/>
        <v>3</v>
      </c>
    </row>
    <row r="39" spans="1:54" ht="15.75" x14ac:dyDescent="0.3">
      <c r="A39" s="1">
        <v>3110</v>
      </c>
      <c r="B39" s="11">
        <v>3</v>
      </c>
      <c r="C39" s="11">
        <v>5</v>
      </c>
      <c r="D39" s="1">
        <v>3120</v>
      </c>
      <c r="E39" s="1">
        <f t="shared" si="17"/>
        <v>3</v>
      </c>
      <c r="F39" s="1">
        <f t="shared" si="18"/>
        <v>5</v>
      </c>
      <c r="G39" s="1">
        <v>3130</v>
      </c>
      <c r="H39" s="1">
        <f t="shared" si="23"/>
        <v>3</v>
      </c>
      <c r="I39" s="1">
        <f t="shared" si="24"/>
        <v>5</v>
      </c>
      <c r="J39" s="1">
        <v>3140</v>
      </c>
      <c r="K39" s="1">
        <f t="shared" si="0"/>
        <v>3</v>
      </c>
      <c r="L39" s="1">
        <f t="shared" si="1"/>
        <v>5</v>
      </c>
      <c r="M39" s="1">
        <v>3150</v>
      </c>
      <c r="N39" s="1">
        <f t="shared" si="2"/>
        <v>3</v>
      </c>
      <c r="O39" s="1">
        <f t="shared" si="3"/>
        <v>5</v>
      </c>
      <c r="P39" s="1">
        <v>3160</v>
      </c>
      <c r="Q39" s="1">
        <f t="shared" si="4"/>
        <v>3</v>
      </c>
      <c r="R39" s="1">
        <f t="shared" si="5"/>
        <v>5</v>
      </c>
      <c r="S39" s="1">
        <v>3210</v>
      </c>
      <c r="T39" s="1">
        <f t="shared" si="6"/>
        <v>3</v>
      </c>
      <c r="U39" s="1">
        <f t="shared" si="7"/>
        <v>5</v>
      </c>
      <c r="V39" s="1">
        <v>3220</v>
      </c>
      <c r="W39" s="1">
        <f t="shared" si="19"/>
        <v>3</v>
      </c>
      <c r="X39" s="1">
        <f t="shared" si="20"/>
        <v>5</v>
      </c>
      <c r="Y39" s="1">
        <v>3230</v>
      </c>
      <c r="Z39" s="1">
        <f t="shared" si="25"/>
        <v>3</v>
      </c>
      <c r="AA39" s="1">
        <f t="shared" si="26"/>
        <v>5</v>
      </c>
      <c r="AB39" s="1">
        <v>3240</v>
      </c>
      <c r="AC39" s="1">
        <f t="shared" si="29"/>
        <v>3</v>
      </c>
      <c r="AD39" s="1">
        <f t="shared" si="30"/>
        <v>5</v>
      </c>
      <c r="AE39" s="1">
        <v>3250</v>
      </c>
      <c r="AF39" s="1">
        <f t="shared" si="33"/>
        <v>3</v>
      </c>
      <c r="AG39" s="1">
        <f t="shared" si="8"/>
        <v>5</v>
      </c>
      <c r="AH39" s="1">
        <v>3260</v>
      </c>
      <c r="AI39" s="1">
        <f t="shared" si="9"/>
        <v>3</v>
      </c>
      <c r="AJ39" s="1">
        <f t="shared" si="10"/>
        <v>5</v>
      </c>
      <c r="AK39" s="1">
        <v>3310</v>
      </c>
      <c r="AL39" s="1">
        <f t="shared" si="11"/>
        <v>3</v>
      </c>
      <c r="AM39" s="1">
        <f t="shared" si="12"/>
        <v>5</v>
      </c>
      <c r="AN39" s="1">
        <v>3320</v>
      </c>
      <c r="AO39" s="1">
        <f t="shared" si="21"/>
        <v>3</v>
      </c>
      <c r="AP39" s="1">
        <f t="shared" si="22"/>
        <v>5</v>
      </c>
      <c r="AQ39" s="1">
        <v>3330</v>
      </c>
      <c r="AR39" s="1">
        <f t="shared" si="27"/>
        <v>3</v>
      </c>
      <c r="AS39" s="1">
        <f t="shared" si="28"/>
        <v>5</v>
      </c>
      <c r="AT39" s="1">
        <v>3340</v>
      </c>
      <c r="AU39" s="1">
        <f t="shared" si="31"/>
        <v>3</v>
      </c>
      <c r="AV39" s="1">
        <f t="shared" si="32"/>
        <v>5</v>
      </c>
      <c r="AW39" s="1">
        <v>3350</v>
      </c>
      <c r="AX39" s="1">
        <f t="shared" si="13"/>
        <v>3</v>
      </c>
      <c r="AY39" s="1">
        <f t="shared" si="14"/>
        <v>5</v>
      </c>
      <c r="AZ39" s="1">
        <v>3360</v>
      </c>
      <c r="BA39" s="1">
        <f t="shared" si="15"/>
        <v>3</v>
      </c>
      <c r="BB39" s="1">
        <f t="shared" si="16"/>
        <v>5</v>
      </c>
    </row>
    <row r="40" spans="1:54" ht="15.75" x14ac:dyDescent="0.3">
      <c r="A40" s="1">
        <v>3110</v>
      </c>
      <c r="B40" s="11">
        <v>3</v>
      </c>
      <c r="C40" s="11">
        <v>6</v>
      </c>
      <c r="D40" s="1">
        <v>3120</v>
      </c>
      <c r="E40" s="1">
        <f t="shared" si="17"/>
        <v>3</v>
      </c>
      <c r="F40" s="1">
        <f t="shared" si="18"/>
        <v>6</v>
      </c>
      <c r="G40" s="1">
        <v>3130</v>
      </c>
      <c r="H40" s="1">
        <f t="shared" si="23"/>
        <v>3</v>
      </c>
      <c r="I40" s="1">
        <f t="shared" si="24"/>
        <v>6</v>
      </c>
      <c r="J40" s="1">
        <v>3140</v>
      </c>
      <c r="K40" s="1">
        <f t="shared" si="0"/>
        <v>3</v>
      </c>
      <c r="L40" s="1">
        <f t="shared" si="1"/>
        <v>6</v>
      </c>
      <c r="M40" s="1">
        <v>3150</v>
      </c>
      <c r="N40" s="1">
        <f t="shared" si="2"/>
        <v>3</v>
      </c>
      <c r="O40" s="1">
        <f t="shared" si="3"/>
        <v>6</v>
      </c>
      <c r="P40" s="1">
        <v>3160</v>
      </c>
      <c r="Q40" s="1">
        <f t="shared" si="4"/>
        <v>3</v>
      </c>
      <c r="R40" s="1">
        <f t="shared" si="5"/>
        <v>6</v>
      </c>
      <c r="S40" s="1">
        <v>3210</v>
      </c>
      <c r="T40" s="1">
        <f t="shared" si="6"/>
        <v>3</v>
      </c>
      <c r="U40" s="1">
        <f t="shared" si="7"/>
        <v>6</v>
      </c>
      <c r="V40" s="1">
        <v>3220</v>
      </c>
      <c r="W40" s="1">
        <f t="shared" si="19"/>
        <v>3</v>
      </c>
      <c r="X40" s="1">
        <f t="shared" si="20"/>
        <v>6</v>
      </c>
      <c r="Y40" s="1">
        <v>3230</v>
      </c>
      <c r="Z40" s="1">
        <f t="shared" si="25"/>
        <v>3</v>
      </c>
      <c r="AA40" s="1">
        <f t="shared" si="26"/>
        <v>6</v>
      </c>
      <c r="AB40" s="1">
        <v>3240</v>
      </c>
      <c r="AC40" s="1">
        <f t="shared" si="29"/>
        <v>3</v>
      </c>
      <c r="AD40" s="1">
        <f t="shared" si="30"/>
        <v>6</v>
      </c>
      <c r="AE40" s="1">
        <v>3250</v>
      </c>
      <c r="AF40" s="1">
        <f t="shared" si="33"/>
        <v>3</v>
      </c>
      <c r="AG40" s="1">
        <f t="shared" si="8"/>
        <v>6</v>
      </c>
      <c r="AH40" s="1">
        <v>3260</v>
      </c>
      <c r="AI40" s="1">
        <f t="shared" si="9"/>
        <v>3</v>
      </c>
      <c r="AJ40" s="1">
        <f t="shared" si="10"/>
        <v>6</v>
      </c>
      <c r="AK40" s="1">
        <v>3310</v>
      </c>
      <c r="AL40" s="1">
        <f t="shared" si="11"/>
        <v>3</v>
      </c>
      <c r="AM40" s="1">
        <f t="shared" si="12"/>
        <v>6</v>
      </c>
      <c r="AN40" s="1">
        <v>3320</v>
      </c>
      <c r="AO40" s="1">
        <f t="shared" si="21"/>
        <v>3</v>
      </c>
      <c r="AP40" s="1">
        <f t="shared" si="22"/>
        <v>6</v>
      </c>
      <c r="AQ40" s="1">
        <v>3330</v>
      </c>
      <c r="AR40" s="1">
        <f t="shared" si="27"/>
        <v>3</v>
      </c>
      <c r="AS40" s="1">
        <f t="shared" si="28"/>
        <v>6</v>
      </c>
      <c r="AT40" s="1">
        <v>3340</v>
      </c>
      <c r="AU40" s="1">
        <f t="shared" si="31"/>
        <v>3</v>
      </c>
      <c r="AV40" s="1">
        <f t="shared" si="32"/>
        <v>6</v>
      </c>
      <c r="AW40" s="1">
        <v>3350</v>
      </c>
      <c r="AX40" s="1">
        <f t="shared" si="13"/>
        <v>3</v>
      </c>
      <c r="AY40" s="1">
        <f t="shared" si="14"/>
        <v>6</v>
      </c>
      <c r="AZ40" s="1">
        <v>3360</v>
      </c>
      <c r="BA40" s="1">
        <f t="shared" si="15"/>
        <v>3</v>
      </c>
      <c r="BB40" s="1">
        <f t="shared" si="16"/>
        <v>6</v>
      </c>
    </row>
    <row r="41" spans="1:54" ht="15.75" x14ac:dyDescent="0.3">
      <c r="A41" s="1">
        <v>3110</v>
      </c>
      <c r="B41" s="11">
        <v>3</v>
      </c>
      <c r="C41" s="11">
        <v>7</v>
      </c>
      <c r="D41" s="1">
        <v>3120</v>
      </c>
      <c r="E41" s="1">
        <f t="shared" si="17"/>
        <v>3</v>
      </c>
      <c r="F41" s="1">
        <f t="shared" si="18"/>
        <v>7</v>
      </c>
      <c r="G41" s="1">
        <v>3130</v>
      </c>
      <c r="H41" s="1">
        <f t="shared" si="23"/>
        <v>3</v>
      </c>
      <c r="I41" s="1">
        <f t="shared" si="24"/>
        <v>7</v>
      </c>
      <c r="J41" s="1">
        <v>3140</v>
      </c>
      <c r="K41" s="1">
        <f t="shared" si="0"/>
        <v>3</v>
      </c>
      <c r="L41" s="1">
        <f t="shared" si="1"/>
        <v>7</v>
      </c>
      <c r="M41" s="1">
        <v>3150</v>
      </c>
      <c r="N41" s="1">
        <f t="shared" si="2"/>
        <v>3</v>
      </c>
      <c r="O41" s="1">
        <f t="shared" si="3"/>
        <v>7</v>
      </c>
      <c r="P41" s="1">
        <v>3160</v>
      </c>
      <c r="Q41" s="1">
        <f t="shared" si="4"/>
        <v>3</v>
      </c>
      <c r="R41" s="1">
        <f t="shared" si="5"/>
        <v>7</v>
      </c>
      <c r="S41" s="1">
        <v>3210</v>
      </c>
      <c r="T41" s="1">
        <f t="shared" si="6"/>
        <v>3</v>
      </c>
      <c r="U41" s="1">
        <f t="shared" si="7"/>
        <v>7</v>
      </c>
      <c r="V41" s="1">
        <v>3220</v>
      </c>
      <c r="W41" s="1">
        <f t="shared" si="19"/>
        <v>3</v>
      </c>
      <c r="X41" s="1">
        <f t="shared" si="20"/>
        <v>7</v>
      </c>
      <c r="Y41" s="1">
        <v>3230</v>
      </c>
      <c r="Z41" s="1">
        <f t="shared" si="25"/>
        <v>3</v>
      </c>
      <c r="AA41" s="1">
        <f t="shared" si="26"/>
        <v>7</v>
      </c>
      <c r="AB41" s="1">
        <v>3240</v>
      </c>
      <c r="AC41" s="1">
        <f t="shared" si="29"/>
        <v>3</v>
      </c>
      <c r="AD41" s="1">
        <f t="shared" si="30"/>
        <v>7</v>
      </c>
      <c r="AE41" s="1">
        <v>3250</v>
      </c>
      <c r="AF41" s="1">
        <f t="shared" si="33"/>
        <v>3</v>
      </c>
      <c r="AG41" s="1">
        <f t="shared" si="8"/>
        <v>7</v>
      </c>
      <c r="AH41" s="1">
        <v>3260</v>
      </c>
      <c r="AI41" s="1">
        <f t="shared" si="9"/>
        <v>3</v>
      </c>
      <c r="AJ41" s="1">
        <f t="shared" si="10"/>
        <v>7</v>
      </c>
      <c r="AK41" s="1">
        <v>3310</v>
      </c>
      <c r="AL41" s="1">
        <f t="shared" si="11"/>
        <v>3</v>
      </c>
      <c r="AM41" s="1">
        <f t="shared" si="12"/>
        <v>7</v>
      </c>
      <c r="AN41" s="1">
        <v>3320</v>
      </c>
      <c r="AO41" s="1">
        <f t="shared" si="21"/>
        <v>3</v>
      </c>
      <c r="AP41" s="1">
        <f t="shared" si="22"/>
        <v>7</v>
      </c>
      <c r="AQ41" s="1">
        <v>3330</v>
      </c>
      <c r="AR41" s="1">
        <f t="shared" si="27"/>
        <v>3</v>
      </c>
      <c r="AS41" s="1">
        <f t="shared" si="28"/>
        <v>7</v>
      </c>
      <c r="AT41" s="1">
        <v>3340</v>
      </c>
      <c r="AU41" s="1">
        <f t="shared" si="31"/>
        <v>3</v>
      </c>
      <c r="AV41" s="1">
        <f t="shared" si="32"/>
        <v>7</v>
      </c>
      <c r="AW41" s="1">
        <v>3350</v>
      </c>
      <c r="AX41" s="1">
        <f t="shared" si="13"/>
        <v>3</v>
      </c>
      <c r="AY41" s="1">
        <f t="shared" si="14"/>
        <v>7</v>
      </c>
      <c r="AZ41" s="1">
        <v>3360</v>
      </c>
      <c r="BA41" s="1">
        <f t="shared" si="15"/>
        <v>3</v>
      </c>
      <c r="BB41" s="1">
        <f t="shared" si="16"/>
        <v>7</v>
      </c>
    </row>
    <row r="42" spans="1:54" ht="15.75" x14ac:dyDescent="0.3">
      <c r="A42" s="1">
        <v>3110</v>
      </c>
      <c r="B42" s="11">
        <v>3</v>
      </c>
      <c r="C42" s="11">
        <v>8</v>
      </c>
      <c r="D42" s="1">
        <v>3120</v>
      </c>
      <c r="E42" s="1">
        <f t="shared" si="17"/>
        <v>3</v>
      </c>
      <c r="F42" s="1">
        <f t="shared" si="18"/>
        <v>8</v>
      </c>
      <c r="G42" s="1">
        <v>3130</v>
      </c>
      <c r="H42" s="1">
        <f t="shared" si="23"/>
        <v>3</v>
      </c>
      <c r="I42" s="1">
        <f t="shared" si="24"/>
        <v>8</v>
      </c>
      <c r="J42" s="1">
        <v>3140</v>
      </c>
      <c r="K42" s="1">
        <f t="shared" si="0"/>
        <v>3</v>
      </c>
      <c r="L42" s="1">
        <f t="shared" si="1"/>
        <v>8</v>
      </c>
      <c r="M42" s="1">
        <v>3150</v>
      </c>
      <c r="N42" s="1">
        <f t="shared" si="2"/>
        <v>3</v>
      </c>
      <c r="O42" s="1">
        <f t="shared" si="3"/>
        <v>8</v>
      </c>
      <c r="P42" s="1">
        <v>3160</v>
      </c>
      <c r="Q42" s="1">
        <f t="shared" si="4"/>
        <v>3</v>
      </c>
      <c r="R42" s="1">
        <f t="shared" si="5"/>
        <v>8</v>
      </c>
      <c r="S42" s="1">
        <v>3210</v>
      </c>
      <c r="T42" s="1">
        <f t="shared" si="6"/>
        <v>3</v>
      </c>
      <c r="U42" s="1">
        <f t="shared" si="7"/>
        <v>8</v>
      </c>
      <c r="V42" s="1">
        <v>3220</v>
      </c>
      <c r="W42" s="1">
        <f t="shared" si="19"/>
        <v>3</v>
      </c>
      <c r="X42" s="1">
        <f t="shared" si="20"/>
        <v>8</v>
      </c>
      <c r="Y42" s="1">
        <v>3230</v>
      </c>
      <c r="Z42" s="1">
        <f t="shared" si="25"/>
        <v>3</v>
      </c>
      <c r="AA42" s="1">
        <f t="shared" si="26"/>
        <v>8</v>
      </c>
      <c r="AB42" s="1">
        <v>3240</v>
      </c>
      <c r="AC42" s="1">
        <f t="shared" si="29"/>
        <v>3</v>
      </c>
      <c r="AD42" s="1">
        <f t="shared" si="30"/>
        <v>8</v>
      </c>
      <c r="AE42" s="1">
        <v>3250</v>
      </c>
      <c r="AF42" s="1">
        <f t="shared" si="33"/>
        <v>3</v>
      </c>
      <c r="AG42" s="1">
        <f t="shared" si="8"/>
        <v>8</v>
      </c>
      <c r="AH42" s="1">
        <v>3260</v>
      </c>
      <c r="AI42" s="1">
        <f t="shared" si="9"/>
        <v>3</v>
      </c>
      <c r="AJ42" s="1">
        <f t="shared" si="10"/>
        <v>8</v>
      </c>
      <c r="AK42" s="1">
        <v>3310</v>
      </c>
      <c r="AL42" s="1">
        <f t="shared" si="11"/>
        <v>3</v>
      </c>
      <c r="AM42" s="1">
        <f t="shared" si="12"/>
        <v>8</v>
      </c>
      <c r="AN42" s="1">
        <v>3320</v>
      </c>
      <c r="AO42" s="1">
        <f t="shared" si="21"/>
        <v>3</v>
      </c>
      <c r="AP42" s="1">
        <f t="shared" si="22"/>
        <v>8</v>
      </c>
      <c r="AQ42" s="1">
        <v>3330</v>
      </c>
      <c r="AR42" s="1">
        <f t="shared" si="27"/>
        <v>3</v>
      </c>
      <c r="AS42" s="1">
        <f t="shared" si="28"/>
        <v>8</v>
      </c>
      <c r="AT42" s="1">
        <v>3340</v>
      </c>
      <c r="AU42" s="1">
        <f t="shared" si="31"/>
        <v>3</v>
      </c>
      <c r="AV42" s="1">
        <f t="shared" si="32"/>
        <v>8</v>
      </c>
      <c r="AW42" s="1">
        <v>3350</v>
      </c>
      <c r="AX42" s="1">
        <f t="shared" si="13"/>
        <v>3</v>
      </c>
      <c r="AY42" s="1">
        <f t="shared" si="14"/>
        <v>8</v>
      </c>
      <c r="AZ42" s="1">
        <v>3360</v>
      </c>
      <c r="BA42" s="1">
        <f t="shared" si="15"/>
        <v>3</v>
      </c>
      <c r="BB42" s="1">
        <f t="shared" si="16"/>
        <v>8</v>
      </c>
    </row>
    <row r="43" spans="1:54" ht="15.75" x14ac:dyDescent="0.3">
      <c r="A43" s="1">
        <v>3110</v>
      </c>
      <c r="B43" s="11">
        <v>4</v>
      </c>
      <c r="C43" s="11">
        <v>8</v>
      </c>
      <c r="D43" s="1">
        <v>3120</v>
      </c>
      <c r="E43" s="1">
        <f t="shared" si="17"/>
        <v>4</v>
      </c>
      <c r="F43" s="1">
        <f t="shared" si="18"/>
        <v>8</v>
      </c>
      <c r="G43" s="1">
        <v>3130</v>
      </c>
      <c r="H43" s="1">
        <f t="shared" si="23"/>
        <v>4</v>
      </c>
      <c r="I43" s="1">
        <f t="shared" si="24"/>
        <v>8</v>
      </c>
      <c r="J43" s="1">
        <v>3140</v>
      </c>
      <c r="K43" s="1">
        <f t="shared" si="0"/>
        <v>4</v>
      </c>
      <c r="L43" s="1">
        <f t="shared" si="1"/>
        <v>8</v>
      </c>
      <c r="M43" s="1">
        <v>3150</v>
      </c>
      <c r="N43" s="1">
        <f t="shared" si="2"/>
        <v>4</v>
      </c>
      <c r="O43" s="1">
        <f t="shared" si="3"/>
        <v>8</v>
      </c>
      <c r="P43" s="1">
        <v>3160</v>
      </c>
      <c r="Q43" s="1">
        <f t="shared" si="4"/>
        <v>4</v>
      </c>
      <c r="R43" s="1">
        <f t="shared" si="5"/>
        <v>8</v>
      </c>
      <c r="S43" s="1">
        <v>3210</v>
      </c>
      <c r="T43" s="1">
        <f t="shared" si="6"/>
        <v>4</v>
      </c>
      <c r="U43" s="1">
        <f t="shared" si="7"/>
        <v>8</v>
      </c>
      <c r="V43" s="1">
        <v>3220</v>
      </c>
      <c r="W43" s="1">
        <f t="shared" si="19"/>
        <v>4</v>
      </c>
      <c r="X43" s="1">
        <f t="shared" si="20"/>
        <v>8</v>
      </c>
      <c r="Y43" s="1">
        <v>3230</v>
      </c>
      <c r="Z43" s="1">
        <f t="shared" si="25"/>
        <v>4</v>
      </c>
      <c r="AA43" s="1">
        <f t="shared" si="26"/>
        <v>8</v>
      </c>
      <c r="AB43" s="1">
        <v>3240</v>
      </c>
      <c r="AC43" s="1">
        <f t="shared" si="29"/>
        <v>4</v>
      </c>
      <c r="AD43" s="1">
        <f t="shared" si="30"/>
        <v>8</v>
      </c>
      <c r="AE43" s="1">
        <v>3250</v>
      </c>
      <c r="AF43" s="1">
        <f t="shared" si="33"/>
        <v>4</v>
      </c>
      <c r="AG43" s="1">
        <f t="shared" si="8"/>
        <v>8</v>
      </c>
      <c r="AH43" s="1">
        <v>3260</v>
      </c>
      <c r="AI43" s="1">
        <f t="shared" si="9"/>
        <v>4</v>
      </c>
      <c r="AJ43" s="1">
        <f t="shared" si="10"/>
        <v>8</v>
      </c>
      <c r="AK43" s="1">
        <v>3310</v>
      </c>
      <c r="AL43" s="1">
        <f t="shared" si="11"/>
        <v>4</v>
      </c>
      <c r="AM43" s="1">
        <f t="shared" si="12"/>
        <v>8</v>
      </c>
      <c r="AN43" s="1">
        <v>3320</v>
      </c>
      <c r="AO43" s="1">
        <f t="shared" si="21"/>
        <v>4</v>
      </c>
      <c r="AP43" s="1">
        <f t="shared" si="22"/>
        <v>8</v>
      </c>
      <c r="AQ43" s="1">
        <v>3330</v>
      </c>
      <c r="AR43" s="1">
        <f t="shared" si="27"/>
        <v>4</v>
      </c>
      <c r="AS43" s="1">
        <f t="shared" si="28"/>
        <v>8</v>
      </c>
      <c r="AT43" s="1">
        <v>3340</v>
      </c>
      <c r="AU43" s="1">
        <f t="shared" si="31"/>
        <v>4</v>
      </c>
      <c r="AV43" s="1">
        <f t="shared" si="32"/>
        <v>8</v>
      </c>
      <c r="AW43" s="1">
        <v>3350</v>
      </c>
      <c r="AX43" s="1">
        <f t="shared" si="13"/>
        <v>4</v>
      </c>
      <c r="AY43" s="1">
        <f t="shared" si="14"/>
        <v>8</v>
      </c>
      <c r="AZ43" s="1">
        <v>3360</v>
      </c>
      <c r="BA43" s="1">
        <f t="shared" si="15"/>
        <v>4</v>
      </c>
      <c r="BB43" s="1">
        <f t="shared" si="16"/>
        <v>8</v>
      </c>
    </row>
    <row r="44" spans="1:54" ht="15.75" x14ac:dyDescent="0.3">
      <c r="A44" s="1">
        <v>3110</v>
      </c>
      <c r="B44" s="11">
        <v>4</v>
      </c>
      <c r="C44" s="11">
        <v>9</v>
      </c>
      <c r="D44" s="1">
        <v>3120</v>
      </c>
      <c r="E44" s="1">
        <f t="shared" si="17"/>
        <v>4</v>
      </c>
      <c r="F44" s="1">
        <f t="shared" si="18"/>
        <v>9</v>
      </c>
      <c r="G44" s="1">
        <v>3130</v>
      </c>
      <c r="H44" s="1">
        <f t="shared" si="23"/>
        <v>4</v>
      </c>
      <c r="I44" s="1">
        <f t="shared" si="24"/>
        <v>9</v>
      </c>
      <c r="J44" s="1">
        <v>3140</v>
      </c>
      <c r="K44" s="1">
        <f t="shared" si="0"/>
        <v>4</v>
      </c>
      <c r="L44" s="1">
        <f t="shared" si="1"/>
        <v>9</v>
      </c>
      <c r="M44" s="1">
        <v>3150</v>
      </c>
      <c r="N44" s="1">
        <f t="shared" si="2"/>
        <v>4</v>
      </c>
      <c r="O44" s="1">
        <f t="shared" si="3"/>
        <v>9</v>
      </c>
      <c r="P44" s="1">
        <v>3160</v>
      </c>
      <c r="Q44" s="1">
        <f t="shared" si="4"/>
        <v>4</v>
      </c>
      <c r="R44" s="1">
        <f t="shared" si="5"/>
        <v>9</v>
      </c>
      <c r="S44" s="1">
        <v>3210</v>
      </c>
      <c r="T44" s="1">
        <f t="shared" si="6"/>
        <v>4</v>
      </c>
      <c r="U44" s="1">
        <f t="shared" si="7"/>
        <v>9</v>
      </c>
      <c r="V44" s="1">
        <v>3220</v>
      </c>
      <c r="W44" s="1">
        <f t="shared" si="19"/>
        <v>4</v>
      </c>
      <c r="X44" s="1">
        <f t="shared" si="20"/>
        <v>9</v>
      </c>
      <c r="Y44" s="1">
        <v>3230</v>
      </c>
      <c r="Z44" s="1">
        <f t="shared" si="25"/>
        <v>4</v>
      </c>
      <c r="AA44" s="1">
        <f t="shared" si="26"/>
        <v>9</v>
      </c>
      <c r="AB44" s="1">
        <v>3240</v>
      </c>
      <c r="AC44" s="1">
        <f t="shared" si="29"/>
        <v>4</v>
      </c>
      <c r="AD44" s="1">
        <f t="shared" si="30"/>
        <v>9</v>
      </c>
      <c r="AE44" s="1">
        <v>3250</v>
      </c>
      <c r="AF44" s="1">
        <f t="shared" si="33"/>
        <v>4</v>
      </c>
      <c r="AG44" s="1">
        <f t="shared" si="8"/>
        <v>9</v>
      </c>
      <c r="AH44" s="1">
        <v>3260</v>
      </c>
      <c r="AI44" s="1">
        <f t="shared" si="9"/>
        <v>4</v>
      </c>
      <c r="AJ44" s="1">
        <f t="shared" si="10"/>
        <v>9</v>
      </c>
      <c r="AK44" s="1">
        <v>3310</v>
      </c>
      <c r="AL44" s="1">
        <f t="shared" si="11"/>
        <v>4</v>
      </c>
      <c r="AM44" s="1">
        <f t="shared" si="12"/>
        <v>9</v>
      </c>
      <c r="AN44" s="1">
        <v>3320</v>
      </c>
      <c r="AO44" s="1">
        <f t="shared" si="21"/>
        <v>4</v>
      </c>
      <c r="AP44" s="1">
        <f t="shared" si="22"/>
        <v>9</v>
      </c>
      <c r="AQ44" s="1">
        <v>3330</v>
      </c>
      <c r="AR44" s="1">
        <f t="shared" si="27"/>
        <v>4</v>
      </c>
      <c r="AS44" s="1">
        <f t="shared" si="28"/>
        <v>9</v>
      </c>
      <c r="AT44" s="1">
        <v>3340</v>
      </c>
      <c r="AU44" s="1">
        <f t="shared" si="31"/>
        <v>4</v>
      </c>
      <c r="AV44" s="1">
        <f t="shared" si="32"/>
        <v>9</v>
      </c>
      <c r="AW44" s="1">
        <v>3350</v>
      </c>
      <c r="AX44" s="1">
        <f t="shared" si="13"/>
        <v>4</v>
      </c>
      <c r="AY44" s="1">
        <f t="shared" si="14"/>
        <v>9</v>
      </c>
      <c r="AZ44" s="1">
        <v>3360</v>
      </c>
      <c r="BA44" s="1">
        <f t="shared" si="15"/>
        <v>4</v>
      </c>
      <c r="BB44" s="1">
        <f t="shared" si="16"/>
        <v>9</v>
      </c>
    </row>
    <row r="45" spans="1:54" ht="15.75" x14ac:dyDescent="0.3">
      <c r="A45" s="1">
        <v>3110</v>
      </c>
      <c r="B45" s="11">
        <v>4</v>
      </c>
      <c r="C45" s="11">
        <v>10</v>
      </c>
      <c r="D45" s="1">
        <v>3120</v>
      </c>
      <c r="E45" s="1">
        <f t="shared" si="17"/>
        <v>4</v>
      </c>
      <c r="F45" s="1">
        <f t="shared" si="18"/>
        <v>10</v>
      </c>
      <c r="G45" s="1">
        <v>3130</v>
      </c>
      <c r="H45" s="1">
        <f t="shared" si="23"/>
        <v>4</v>
      </c>
      <c r="I45" s="1">
        <f t="shared" si="24"/>
        <v>10</v>
      </c>
      <c r="J45" s="1">
        <v>3140</v>
      </c>
      <c r="K45" s="1">
        <f t="shared" si="0"/>
        <v>4</v>
      </c>
      <c r="L45" s="1">
        <f t="shared" si="1"/>
        <v>10</v>
      </c>
      <c r="M45" s="1">
        <v>3150</v>
      </c>
      <c r="N45" s="1">
        <f t="shared" si="2"/>
        <v>4</v>
      </c>
      <c r="O45" s="1">
        <f t="shared" si="3"/>
        <v>10</v>
      </c>
      <c r="P45" s="1">
        <v>3160</v>
      </c>
      <c r="Q45" s="1">
        <f t="shared" si="4"/>
        <v>4</v>
      </c>
      <c r="R45" s="1">
        <f t="shared" si="5"/>
        <v>10</v>
      </c>
      <c r="S45" s="1">
        <v>3210</v>
      </c>
      <c r="T45" s="1">
        <f t="shared" si="6"/>
        <v>4</v>
      </c>
      <c r="U45" s="1">
        <f t="shared" si="7"/>
        <v>10</v>
      </c>
      <c r="V45" s="1">
        <v>3220</v>
      </c>
      <c r="W45" s="1">
        <f t="shared" si="19"/>
        <v>4</v>
      </c>
      <c r="X45" s="1">
        <f t="shared" si="20"/>
        <v>10</v>
      </c>
      <c r="Y45" s="1">
        <v>3230</v>
      </c>
      <c r="Z45" s="1">
        <f t="shared" si="25"/>
        <v>4</v>
      </c>
      <c r="AA45" s="1">
        <f t="shared" si="26"/>
        <v>10</v>
      </c>
      <c r="AB45" s="1">
        <v>3240</v>
      </c>
      <c r="AC45" s="1">
        <f t="shared" si="29"/>
        <v>4</v>
      </c>
      <c r="AD45" s="1">
        <f t="shared" si="30"/>
        <v>10</v>
      </c>
      <c r="AE45" s="1">
        <v>3250</v>
      </c>
      <c r="AF45" s="1">
        <f t="shared" si="33"/>
        <v>4</v>
      </c>
      <c r="AG45" s="1">
        <f t="shared" si="8"/>
        <v>10</v>
      </c>
      <c r="AH45" s="1">
        <v>3260</v>
      </c>
      <c r="AI45" s="1">
        <f t="shared" si="9"/>
        <v>4</v>
      </c>
      <c r="AJ45" s="1">
        <f t="shared" si="10"/>
        <v>10</v>
      </c>
      <c r="AK45" s="1">
        <v>3310</v>
      </c>
      <c r="AL45" s="1">
        <f t="shared" si="11"/>
        <v>4</v>
      </c>
      <c r="AM45" s="1">
        <f t="shared" si="12"/>
        <v>10</v>
      </c>
      <c r="AN45" s="1">
        <v>3320</v>
      </c>
      <c r="AO45" s="1">
        <f t="shared" si="21"/>
        <v>4</v>
      </c>
      <c r="AP45" s="1">
        <f t="shared" si="22"/>
        <v>10</v>
      </c>
      <c r="AQ45" s="1">
        <v>3330</v>
      </c>
      <c r="AR45" s="1">
        <f t="shared" si="27"/>
        <v>4</v>
      </c>
      <c r="AS45" s="1">
        <f t="shared" si="28"/>
        <v>10</v>
      </c>
      <c r="AT45" s="1">
        <v>3340</v>
      </c>
      <c r="AU45" s="1">
        <f t="shared" si="31"/>
        <v>4</v>
      </c>
      <c r="AV45" s="1">
        <f t="shared" si="32"/>
        <v>10</v>
      </c>
      <c r="AW45" s="1">
        <v>3350</v>
      </c>
      <c r="AX45" s="1">
        <f t="shared" si="13"/>
        <v>4</v>
      </c>
      <c r="AY45" s="1">
        <f t="shared" si="14"/>
        <v>10</v>
      </c>
      <c r="AZ45" s="1">
        <v>3360</v>
      </c>
      <c r="BA45" s="1">
        <f t="shared" si="15"/>
        <v>4</v>
      </c>
      <c r="BB45" s="1">
        <f t="shared" si="16"/>
        <v>10</v>
      </c>
    </row>
    <row r="46" spans="1:54" ht="15.75" x14ac:dyDescent="0.3">
      <c r="A46" s="1">
        <v>3110</v>
      </c>
      <c r="B46" s="11">
        <v>4</v>
      </c>
      <c r="C46" s="11">
        <v>11</v>
      </c>
      <c r="D46" s="1">
        <v>3120</v>
      </c>
      <c r="E46" s="1">
        <f t="shared" si="17"/>
        <v>4</v>
      </c>
      <c r="F46" s="1">
        <f t="shared" si="18"/>
        <v>11</v>
      </c>
      <c r="G46" s="1">
        <v>3130</v>
      </c>
      <c r="H46" s="1">
        <f t="shared" si="23"/>
        <v>4</v>
      </c>
      <c r="I46" s="1">
        <f t="shared" si="24"/>
        <v>11</v>
      </c>
      <c r="J46" s="1">
        <v>3140</v>
      </c>
      <c r="K46" s="1">
        <f t="shared" si="0"/>
        <v>4</v>
      </c>
      <c r="L46" s="1">
        <f t="shared" si="1"/>
        <v>11</v>
      </c>
      <c r="M46" s="1">
        <v>3150</v>
      </c>
      <c r="N46" s="1">
        <f t="shared" si="2"/>
        <v>4</v>
      </c>
      <c r="O46" s="1">
        <f t="shared" si="3"/>
        <v>11</v>
      </c>
      <c r="P46" s="1">
        <v>3160</v>
      </c>
      <c r="Q46" s="1">
        <f t="shared" si="4"/>
        <v>4</v>
      </c>
      <c r="R46" s="1">
        <f t="shared" si="5"/>
        <v>11</v>
      </c>
      <c r="S46" s="1">
        <v>3210</v>
      </c>
      <c r="T46" s="1">
        <f t="shared" si="6"/>
        <v>4</v>
      </c>
      <c r="U46" s="1">
        <f t="shared" si="7"/>
        <v>11</v>
      </c>
      <c r="V46" s="1">
        <v>3220</v>
      </c>
      <c r="W46" s="1">
        <f t="shared" si="19"/>
        <v>4</v>
      </c>
      <c r="X46" s="1">
        <f t="shared" si="20"/>
        <v>11</v>
      </c>
      <c r="Y46" s="1">
        <v>3230</v>
      </c>
      <c r="Z46" s="1">
        <f t="shared" si="25"/>
        <v>4</v>
      </c>
      <c r="AA46" s="1">
        <f t="shared" si="26"/>
        <v>11</v>
      </c>
      <c r="AB46" s="1">
        <v>3240</v>
      </c>
      <c r="AC46" s="1">
        <f t="shared" si="29"/>
        <v>4</v>
      </c>
      <c r="AD46" s="1">
        <f t="shared" si="30"/>
        <v>11</v>
      </c>
      <c r="AE46" s="1">
        <v>3250</v>
      </c>
      <c r="AF46" s="1">
        <f t="shared" si="33"/>
        <v>4</v>
      </c>
      <c r="AG46" s="1">
        <f t="shared" si="8"/>
        <v>11</v>
      </c>
      <c r="AH46" s="1">
        <v>3260</v>
      </c>
      <c r="AI46" s="1">
        <f t="shared" si="9"/>
        <v>4</v>
      </c>
      <c r="AJ46" s="1">
        <f t="shared" si="10"/>
        <v>11</v>
      </c>
      <c r="AK46" s="1">
        <v>3310</v>
      </c>
      <c r="AL46" s="1">
        <f t="shared" si="11"/>
        <v>4</v>
      </c>
      <c r="AM46" s="1">
        <f t="shared" si="12"/>
        <v>11</v>
      </c>
      <c r="AN46" s="1">
        <v>3320</v>
      </c>
      <c r="AO46" s="1">
        <f t="shared" si="21"/>
        <v>4</v>
      </c>
      <c r="AP46" s="1">
        <f t="shared" si="22"/>
        <v>11</v>
      </c>
      <c r="AQ46" s="1">
        <v>3330</v>
      </c>
      <c r="AR46" s="1">
        <f t="shared" si="27"/>
        <v>4</v>
      </c>
      <c r="AS46" s="1">
        <f t="shared" si="28"/>
        <v>11</v>
      </c>
      <c r="AT46" s="1">
        <v>3340</v>
      </c>
      <c r="AU46" s="1">
        <f t="shared" si="31"/>
        <v>4</v>
      </c>
      <c r="AV46" s="1">
        <f t="shared" si="32"/>
        <v>11</v>
      </c>
      <c r="AW46" s="1">
        <v>3350</v>
      </c>
      <c r="AX46" s="1">
        <f t="shared" si="13"/>
        <v>4</v>
      </c>
      <c r="AY46" s="1">
        <f t="shared" si="14"/>
        <v>11</v>
      </c>
      <c r="AZ46" s="1">
        <v>3360</v>
      </c>
      <c r="BA46" s="1">
        <f t="shared" si="15"/>
        <v>4</v>
      </c>
      <c r="BB46" s="1">
        <f t="shared" si="16"/>
        <v>11</v>
      </c>
    </row>
    <row r="47" spans="1:54" ht="15.75" x14ac:dyDescent="0.3">
      <c r="A47" s="1">
        <v>3110</v>
      </c>
      <c r="B47" s="11">
        <v>4</v>
      </c>
      <c r="C47" s="11">
        <v>12</v>
      </c>
      <c r="D47" s="1">
        <v>3120</v>
      </c>
      <c r="E47" s="1">
        <f t="shared" si="17"/>
        <v>4</v>
      </c>
      <c r="F47" s="1">
        <f t="shared" si="18"/>
        <v>12</v>
      </c>
      <c r="G47" s="1">
        <v>3130</v>
      </c>
      <c r="H47" s="1">
        <f t="shared" si="23"/>
        <v>4</v>
      </c>
      <c r="I47" s="1">
        <f t="shared" si="24"/>
        <v>12</v>
      </c>
      <c r="J47" s="1">
        <v>3140</v>
      </c>
      <c r="K47" s="1">
        <f t="shared" si="0"/>
        <v>4</v>
      </c>
      <c r="L47" s="1">
        <f t="shared" si="1"/>
        <v>12</v>
      </c>
      <c r="M47" s="1">
        <v>3150</v>
      </c>
      <c r="N47" s="1">
        <f t="shared" si="2"/>
        <v>4</v>
      </c>
      <c r="O47" s="1">
        <f t="shared" si="3"/>
        <v>12</v>
      </c>
      <c r="P47" s="1">
        <v>3160</v>
      </c>
      <c r="Q47" s="1">
        <f t="shared" si="4"/>
        <v>4</v>
      </c>
      <c r="R47" s="1">
        <f t="shared" si="5"/>
        <v>12</v>
      </c>
      <c r="S47" s="1">
        <v>3210</v>
      </c>
      <c r="T47" s="1">
        <f t="shared" si="6"/>
        <v>4</v>
      </c>
      <c r="U47" s="1">
        <f t="shared" si="7"/>
        <v>12</v>
      </c>
      <c r="V47" s="1">
        <v>3220</v>
      </c>
      <c r="W47" s="1">
        <f t="shared" si="19"/>
        <v>4</v>
      </c>
      <c r="X47" s="1">
        <f t="shared" si="20"/>
        <v>12</v>
      </c>
      <c r="Y47" s="1">
        <v>3230</v>
      </c>
      <c r="Z47" s="1">
        <f t="shared" si="25"/>
        <v>4</v>
      </c>
      <c r="AA47" s="1">
        <f t="shared" si="26"/>
        <v>12</v>
      </c>
      <c r="AB47" s="1">
        <v>3240</v>
      </c>
      <c r="AC47" s="1">
        <f t="shared" si="29"/>
        <v>4</v>
      </c>
      <c r="AD47" s="1">
        <f t="shared" si="30"/>
        <v>12</v>
      </c>
      <c r="AE47" s="1">
        <v>3250</v>
      </c>
      <c r="AF47" s="1">
        <f t="shared" si="33"/>
        <v>4</v>
      </c>
      <c r="AG47" s="1">
        <f t="shared" si="8"/>
        <v>12</v>
      </c>
      <c r="AH47" s="1">
        <v>3260</v>
      </c>
      <c r="AI47" s="1">
        <f t="shared" si="9"/>
        <v>4</v>
      </c>
      <c r="AJ47" s="1">
        <f t="shared" si="10"/>
        <v>12</v>
      </c>
      <c r="AK47" s="1">
        <v>3310</v>
      </c>
      <c r="AL47" s="1">
        <f t="shared" si="11"/>
        <v>4</v>
      </c>
      <c r="AM47" s="1">
        <f t="shared" si="12"/>
        <v>12</v>
      </c>
      <c r="AN47" s="1">
        <v>3320</v>
      </c>
      <c r="AO47" s="1">
        <f t="shared" si="21"/>
        <v>4</v>
      </c>
      <c r="AP47" s="1">
        <f t="shared" si="22"/>
        <v>12</v>
      </c>
      <c r="AQ47" s="1">
        <v>3330</v>
      </c>
      <c r="AR47" s="1">
        <f t="shared" si="27"/>
        <v>4</v>
      </c>
      <c r="AS47" s="1">
        <f t="shared" si="28"/>
        <v>12</v>
      </c>
      <c r="AT47" s="1">
        <v>3340</v>
      </c>
      <c r="AU47" s="1">
        <f t="shared" si="31"/>
        <v>4</v>
      </c>
      <c r="AV47" s="1">
        <f t="shared" si="32"/>
        <v>12</v>
      </c>
      <c r="AW47" s="1">
        <v>3350</v>
      </c>
      <c r="AX47" s="1">
        <f t="shared" si="13"/>
        <v>4</v>
      </c>
      <c r="AY47" s="1">
        <f t="shared" si="14"/>
        <v>12</v>
      </c>
      <c r="AZ47" s="1">
        <v>3360</v>
      </c>
      <c r="BA47" s="1">
        <f t="shared" si="15"/>
        <v>4</v>
      </c>
      <c r="BB47" s="1">
        <f t="shared" si="16"/>
        <v>12</v>
      </c>
    </row>
    <row r="48" spans="1:54" ht="15.75" x14ac:dyDescent="0.3">
      <c r="A48" s="1">
        <v>3110</v>
      </c>
      <c r="B48" s="11">
        <v>4</v>
      </c>
      <c r="C48" s="11">
        <v>13</v>
      </c>
      <c r="D48" s="1">
        <v>3120</v>
      </c>
      <c r="E48" s="1">
        <f t="shared" si="17"/>
        <v>4</v>
      </c>
      <c r="F48" s="1">
        <f t="shared" si="18"/>
        <v>13</v>
      </c>
      <c r="G48" s="1">
        <v>3130</v>
      </c>
      <c r="H48" s="1">
        <f t="shared" si="23"/>
        <v>4</v>
      </c>
      <c r="I48" s="1">
        <f t="shared" si="24"/>
        <v>13</v>
      </c>
      <c r="J48" s="1">
        <v>3140</v>
      </c>
      <c r="K48" s="1">
        <f t="shared" si="0"/>
        <v>4</v>
      </c>
      <c r="L48" s="1">
        <f t="shared" si="1"/>
        <v>13</v>
      </c>
      <c r="M48" s="1">
        <v>3150</v>
      </c>
      <c r="N48" s="1">
        <f t="shared" si="2"/>
        <v>4</v>
      </c>
      <c r="O48" s="1">
        <f t="shared" si="3"/>
        <v>13</v>
      </c>
      <c r="P48" s="1">
        <v>3160</v>
      </c>
      <c r="Q48" s="1">
        <f t="shared" si="4"/>
        <v>4</v>
      </c>
      <c r="R48" s="1">
        <f t="shared" si="5"/>
        <v>13</v>
      </c>
      <c r="S48" s="1">
        <v>3210</v>
      </c>
      <c r="T48" s="1">
        <f t="shared" si="6"/>
        <v>4</v>
      </c>
      <c r="U48" s="1">
        <f t="shared" si="7"/>
        <v>13</v>
      </c>
      <c r="V48" s="1">
        <v>3220</v>
      </c>
      <c r="W48" s="1">
        <f t="shared" si="19"/>
        <v>4</v>
      </c>
      <c r="X48" s="1">
        <f t="shared" si="20"/>
        <v>13</v>
      </c>
      <c r="Y48" s="1">
        <v>3230</v>
      </c>
      <c r="Z48" s="1">
        <f t="shared" si="25"/>
        <v>4</v>
      </c>
      <c r="AA48" s="1">
        <f t="shared" si="26"/>
        <v>13</v>
      </c>
      <c r="AB48" s="1">
        <v>3240</v>
      </c>
      <c r="AC48" s="1">
        <f t="shared" si="29"/>
        <v>4</v>
      </c>
      <c r="AD48" s="1">
        <f t="shared" si="30"/>
        <v>13</v>
      </c>
      <c r="AE48" s="1">
        <v>3250</v>
      </c>
      <c r="AF48" s="1">
        <f t="shared" si="33"/>
        <v>4</v>
      </c>
      <c r="AG48" s="1">
        <f t="shared" si="8"/>
        <v>13</v>
      </c>
      <c r="AH48" s="1">
        <v>3260</v>
      </c>
      <c r="AI48" s="1">
        <f t="shared" si="9"/>
        <v>4</v>
      </c>
      <c r="AJ48" s="1">
        <f t="shared" si="10"/>
        <v>13</v>
      </c>
      <c r="AK48" s="1">
        <v>3310</v>
      </c>
      <c r="AL48" s="1">
        <f t="shared" si="11"/>
        <v>4</v>
      </c>
      <c r="AM48" s="1">
        <f t="shared" si="12"/>
        <v>13</v>
      </c>
      <c r="AN48" s="1">
        <v>3320</v>
      </c>
      <c r="AO48" s="1">
        <f t="shared" si="21"/>
        <v>4</v>
      </c>
      <c r="AP48" s="1">
        <f t="shared" si="22"/>
        <v>13</v>
      </c>
      <c r="AQ48" s="1">
        <v>3330</v>
      </c>
      <c r="AR48" s="1">
        <f t="shared" si="27"/>
        <v>4</v>
      </c>
      <c r="AS48" s="1">
        <f t="shared" si="28"/>
        <v>13</v>
      </c>
      <c r="AT48" s="1">
        <v>3340</v>
      </c>
      <c r="AU48" s="1">
        <f t="shared" si="31"/>
        <v>4</v>
      </c>
      <c r="AV48" s="1">
        <f t="shared" si="32"/>
        <v>13</v>
      </c>
      <c r="AW48" s="1">
        <v>3350</v>
      </c>
      <c r="AX48" s="1">
        <f t="shared" si="13"/>
        <v>4</v>
      </c>
      <c r="AY48" s="1">
        <f t="shared" si="14"/>
        <v>13</v>
      </c>
      <c r="AZ48" s="1">
        <v>3360</v>
      </c>
      <c r="BA48" s="1">
        <f t="shared" si="15"/>
        <v>4</v>
      </c>
      <c r="BB48" s="1">
        <f t="shared" si="16"/>
        <v>13</v>
      </c>
    </row>
    <row r="49" spans="1:54" ht="15.75" x14ac:dyDescent="0.3">
      <c r="A49" s="1">
        <v>3110</v>
      </c>
      <c r="B49" s="11">
        <v>4</v>
      </c>
      <c r="C49" s="11">
        <v>14</v>
      </c>
      <c r="D49" s="1">
        <v>3120</v>
      </c>
      <c r="E49" s="1">
        <f t="shared" si="17"/>
        <v>4</v>
      </c>
      <c r="F49" s="1">
        <f t="shared" si="18"/>
        <v>14</v>
      </c>
      <c r="G49" s="1">
        <v>3130</v>
      </c>
      <c r="H49" s="1">
        <f t="shared" si="23"/>
        <v>4</v>
      </c>
      <c r="I49" s="1">
        <f t="shared" si="24"/>
        <v>14</v>
      </c>
      <c r="J49" s="1">
        <v>3140</v>
      </c>
      <c r="K49" s="1">
        <f t="shared" si="0"/>
        <v>4</v>
      </c>
      <c r="L49" s="1">
        <f t="shared" si="1"/>
        <v>14</v>
      </c>
      <c r="M49" s="1">
        <v>3150</v>
      </c>
      <c r="N49" s="1">
        <f t="shared" si="2"/>
        <v>4</v>
      </c>
      <c r="O49" s="1">
        <f t="shared" si="3"/>
        <v>14</v>
      </c>
      <c r="P49" s="1">
        <v>3160</v>
      </c>
      <c r="Q49" s="1">
        <f t="shared" si="4"/>
        <v>4</v>
      </c>
      <c r="R49" s="1">
        <f t="shared" si="5"/>
        <v>14</v>
      </c>
      <c r="S49" s="1">
        <v>3210</v>
      </c>
      <c r="T49" s="1">
        <f t="shared" si="6"/>
        <v>4</v>
      </c>
      <c r="U49" s="1">
        <f t="shared" si="7"/>
        <v>14</v>
      </c>
      <c r="V49" s="1">
        <v>3220</v>
      </c>
      <c r="W49" s="1">
        <f t="shared" si="19"/>
        <v>4</v>
      </c>
      <c r="X49" s="1">
        <f t="shared" si="20"/>
        <v>14</v>
      </c>
      <c r="Y49" s="1">
        <v>3230</v>
      </c>
      <c r="Z49" s="1">
        <f t="shared" si="25"/>
        <v>4</v>
      </c>
      <c r="AA49" s="1">
        <f t="shared" si="26"/>
        <v>14</v>
      </c>
      <c r="AB49" s="1">
        <v>3240</v>
      </c>
      <c r="AC49" s="1">
        <f t="shared" si="29"/>
        <v>4</v>
      </c>
      <c r="AD49" s="1">
        <f t="shared" si="30"/>
        <v>14</v>
      </c>
      <c r="AE49" s="1">
        <v>3250</v>
      </c>
      <c r="AF49" s="1">
        <f t="shared" si="33"/>
        <v>4</v>
      </c>
      <c r="AG49" s="1">
        <f t="shared" si="8"/>
        <v>14</v>
      </c>
      <c r="AH49" s="1">
        <v>3260</v>
      </c>
      <c r="AI49" s="1">
        <f t="shared" si="9"/>
        <v>4</v>
      </c>
      <c r="AJ49" s="1">
        <f t="shared" si="10"/>
        <v>14</v>
      </c>
      <c r="AK49" s="1">
        <v>3310</v>
      </c>
      <c r="AL49" s="1">
        <f t="shared" si="11"/>
        <v>4</v>
      </c>
      <c r="AM49" s="1">
        <f t="shared" si="12"/>
        <v>14</v>
      </c>
      <c r="AN49" s="1">
        <v>3320</v>
      </c>
      <c r="AO49" s="1">
        <f t="shared" si="21"/>
        <v>4</v>
      </c>
      <c r="AP49" s="1">
        <f t="shared" si="22"/>
        <v>14</v>
      </c>
      <c r="AQ49" s="1">
        <v>3330</v>
      </c>
      <c r="AR49" s="1">
        <f t="shared" si="27"/>
        <v>4</v>
      </c>
      <c r="AS49" s="1">
        <f t="shared" si="28"/>
        <v>14</v>
      </c>
      <c r="AT49" s="1">
        <v>3340</v>
      </c>
      <c r="AU49" s="1">
        <f t="shared" si="31"/>
        <v>4</v>
      </c>
      <c r="AV49" s="1">
        <f t="shared" si="32"/>
        <v>14</v>
      </c>
      <c r="AW49" s="1">
        <v>3350</v>
      </c>
      <c r="AX49" s="1">
        <f t="shared" si="13"/>
        <v>4</v>
      </c>
      <c r="AY49" s="1">
        <f t="shared" si="14"/>
        <v>14</v>
      </c>
      <c r="AZ49" s="1">
        <v>3360</v>
      </c>
      <c r="BA49" s="1">
        <f t="shared" si="15"/>
        <v>4</v>
      </c>
      <c r="BB49" s="1">
        <f t="shared" si="16"/>
        <v>14</v>
      </c>
    </row>
    <row r="50" spans="1:54" ht="15.75" x14ac:dyDescent="0.3">
      <c r="A50" s="1">
        <v>3110</v>
      </c>
      <c r="B50" s="11">
        <v>4</v>
      </c>
      <c r="C50" s="11">
        <v>15</v>
      </c>
      <c r="D50" s="1">
        <v>3120</v>
      </c>
      <c r="E50" s="1">
        <f t="shared" si="17"/>
        <v>4</v>
      </c>
      <c r="F50" s="1">
        <f t="shared" si="18"/>
        <v>15</v>
      </c>
      <c r="G50" s="1">
        <v>3130</v>
      </c>
      <c r="H50" s="1">
        <f t="shared" si="23"/>
        <v>4</v>
      </c>
      <c r="I50" s="1">
        <f t="shared" si="24"/>
        <v>15</v>
      </c>
      <c r="J50" s="1">
        <v>3140</v>
      </c>
      <c r="K50" s="1">
        <f t="shared" si="0"/>
        <v>4</v>
      </c>
      <c r="L50" s="1">
        <f t="shared" si="1"/>
        <v>15</v>
      </c>
      <c r="M50" s="1">
        <v>3150</v>
      </c>
      <c r="N50" s="1">
        <f t="shared" si="2"/>
        <v>4</v>
      </c>
      <c r="O50" s="1">
        <f t="shared" si="3"/>
        <v>15</v>
      </c>
      <c r="P50" s="1">
        <v>3160</v>
      </c>
      <c r="Q50" s="1">
        <f t="shared" si="4"/>
        <v>4</v>
      </c>
      <c r="R50" s="1">
        <f t="shared" si="5"/>
        <v>15</v>
      </c>
      <c r="S50" s="1">
        <v>3210</v>
      </c>
      <c r="T50" s="1">
        <f t="shared" si="6"/>
        <v>4</v>
      </c>
      <c r="U50" s="1">
        <f t="shared" si="7"/>
        <v>15</v>
      </c>
      <c r="V50" s="1">
        <v>3220</v>
      </c>
      <c r="W50" s="1">
        <f t="shared" si="19"/>
        <v>4</v>
      </c>
      <c r="X50" s="1">
        <f t="shared" si="20"/>
        <v>15</v>
      </c>
      <c r="Y50" s="1">
        <v>3230</v>
      </c>
      <c r="Z50" s="1">
        <f t="shared" si="25"/>
        <v>4</v>
      </c>
      <c r="AA50" s="1">
        <f t="shared" si="26"/>
        <v>15</v>
      </c>
      <c r="AB50" s="1">
        <v>3240</v>
      </c>
      <c r="AC50" s="1">
        <f t="shared" si="29"/>
        <v>4</v>
      </c>
      <c r="AD50" s="1">
        <f t="shared" si="30"/>
        <v>15</v>
      </c>
      <c r="AE50" s="1">
        <v>3250</v>
      </c>
      <c r="AF50" s="1">
        <f t="shared" si="33"/>
        <v>4</v>
      </c>
      <c r="AG50" s="1">
        <f t="shared" si="8"/>
        <v>15</v>
      </c>
      <c r="AH50" s="1">
        <v>3260</v>
      </c>
      <c r="AI50" s="1">
        <f t="shared" si="9"/>
        <v>4</v>
      </c>
      <c r="AJ50" s="1">
        <f t="shared" si="10"/>
        <v>15</v>
      </c>
      <c r="AK50" s="1">
        <v>3310</v>
      </c>
      <c r="AL50" s="1">
        <f t="shared" si="11"/>
        <v>4</v>
      </c>
      <c r="AM50" s="1">
        <f t="shared" si="12"/>
        <v>15</v>
      </c>
      <c r="AN50" s="1">
        <v>3320</v>
      </c>
      <c r="AO50" s="1">
        <f t="shared" si="21"/>
        <v>4</v>
      </c>
      <c r="AP50" s="1">
        <f t="shared" si="22"/>
        <v>15</v>
      </c>
      <c r="AQ50" s="1">
        <v>3330</v>
      </c>
      <c r="AR50" s="1">
        <f t="shared" si="27"/>
        <v>4</v>
      </c>
      <c r="AS50" s="1">
        <f t="shared" si="28"/>
        <v>15</v>
      </c>
      <c r="AT50" s="1">
        <v>3340</v>
      </c>
      <c r="AU50" s="1">
        <f t="shared" si="31"/>
        <v>4</v>
      </c>
      <c r="AV50" s="1">
        <f t="shared" si="32"/>
        <v>15</v>
      </c>
      <c r="AW50" s="1">
        <v>3350</v>
      </c>
      <c r="AX50" s="1">
        <f t="shared" si="13"/>
        <v>4</v>
      </c>
      <c r="AY50" s="1">
        <f t="shared" si="14"/>
        <v>15</v>
      </c>
      <c r="AZ50" s="1">
        <v>3360</v>
      </c>
      <c r="BA50" s="1">
        <f t="shared" si="15"/>
        <v>4</v>
      </c>
      <c r="BB50" s="1">
        <f t="shared" si="16"/>
        <v>15</v>
      </c>
    </row>
    <row r="51" spans="1:54" ht="15.75" x14ac:dyDescent="0.3">
      <c r="A51" s="1">
        <v>3110</v>
      </c>
      <c r="B51" s="11">
        <v>4</v>
      </c>
      <c r="C51" s="11">
        <v>16</v>
      </c>
      <c r="D51" s="1">
        <v>3120</v>
      </c>
      <c r="E51" s="1">
        <f t="shared" si="17"/>
        <v>4</v>
      </c>
      <c r="F51" s="1">
        <f t="shared" si="18"/>
        <v>16</v>
      </c>
      <c r="G51" s="1">
        <v>3130</v>
      </c>
      <c r="H51" s="1">
        <f t="shared" si="23"/>
        <v>4</v>
      </c>
      <c r="I51" s="1">
        <f t="shared" si="24"/>
        <v>16</v>
      </c>
      <c r="J51" s="1">
        <v>3140</v>
      </c>
      <c r="K51" s="1">
        <f t="shared" si="0"/>
        <v>4</v>
      </c>
      <c r="L51" s="1">
        <f t="shared" si="1"/>
        <v>16</v>
      </c>
      <c r="M51" s="1">
        <v>3150</v>
      </c>
      <c r="N51" s="1">
        <f t="shared" si="2"/>
        <v>4</v>
      </c>
      <c r="O51" s="1">
        <f t="shared" si="3"/>
        <v>16</v>
      </c>
      <c r="P51" s="1">
        <v>3160</v>
      </c>
      <c r="Q51" s="1">
        <f t="shared" si="4"/>
        <v>4</v>
      </c>
      <c r="R51" s="1">
        <f t="shared" si="5"/>
        <v>16</v>
      </c>
      <c r="S51" s="1">
        <v>3210</v>
      </c>
      <c r="T51" s="1">
        <f t="shared" si="6"/>
        <v>4</v>
      </c>
      <c r="U51" s="1">
        <f t="shared" si="7"/>
        <v>16</v>
      </c>
      <c r="V51" s="1">
        <v>3220</v>
      </c>
      <c r="W51" s="1">
        <f t="shared" si="19"/>
        <v>4</v>
      </c>
      <c r="X51" s="1">
        <f t="shared" si="20"/>
        <v>16</v>
      </c>
      <c r="Y51" s="1">
        <v>3230</v>
      </c>
      <c r="Z51" s="1">
        <f t="shared" si="25"/>
        <v>4</v>
      </c>
      <c r="AA51" s="1">
        <f t="shared" si="26"/>
        <v>16</v>
      </c>
      <c r="AB51" s="1">
        <v>3240</v>
      </c>
      <c r="AC51" s="1">
        <f t="shared" si="29"/>
        <v>4</v>
      </c>
      <c r="AD51" s="1">
        <f t="shared" si="30"/>
        <v>16</v>
      </c>
      <c r="AE51" s="1">
        <v>3250</v>
      </c>
      <c r="AF51" s="1">
        <f t="shared" si="33"/>
        <v>4</v>
      </c>
      <c r="AG51" s="1">
        <f t="shared" si="8"/>
        <v>16</v>
      </c>
      <c r="AH51" s="1">
        <v>3260</v>
      </c>
      <c r="AI51" s="1">
        <f t="shared" si="9"/>
        <v>4</v>
      </c>
      <c r="AJ51" s="1">
        <f t="shared" si="10"/>
        <v>16</v>
      </c>
      <c r="AK51" s="1">
        <v>3310</v>
      </c>
      <c r="AL51" s="1">
        <f t="shared" si="11"/>
        <v>4</v>
      </c>
      <c r="AM51" s="1">
        <f t="shared" si="12"/>
        <v>16</v>
      </c>
      <c r="AN51" s="1">
        <v>3320</v>
      </c>
      <c r="AO51" s="1">
        <f t="shared" si="21"/>
        <v>4</v>
      </c>
      <c r="AP51" s="1">
        <f t="shared" si="22"/>
        <v>16</v>
      </c>
      <c r="AQ51" s="1">
        <v>3330</v>
      </c>
      <c r="AR51" s="1">
        <f t="shared" si="27"/>
        <v>4</v>
      </c>
      <c r="AS51" s="1">
        <f t="shared" si="28"/>
        <v>16</v>
      </c>
      <c r="AT51" s="1">
        <v>3340</v>
      </c>
      <c r="AU51" s="1">
        <f t="shared" si="31"/>
        <v>4</v>
      </c>
      <c r="AV51" s="1">
        <f t="shared" si="32"/>
        <v>16</v>
      </c>
      <c r="AW51" s="1">
        <v>3350</v>
      </c>
      <c r="AX51" s="1">
        <f t="shared" si="13"/>
        <v>4</v>
      </c>
      <c r="AY51" s="1">
        <f t="shared" si="14"/>
        <v>16</v>
      </c>
      <c r="AZ51" s="1">
        <v>3360</v>
      </c>
      <c r="BA51" s="1">
        <f t="shared" si="15"/>
        <v>4</v>
      </c>
      <c r="BB51" s="1">
        <f t="shared" si="16"/>
        <v>16</v>
      </c>
    </row>
    <row r="52" spans="1:54" ht="15.75" x14ac:dyDescent="0.3">
      <c r="A52" s="1">
        <v>3110</v>
      </c>
      <c r="B52" s="11">
        <v>4</v>
      </c>
      <c r="C52" s="11">
        <v>17</v>
      </c>
      <c r="D52" s="1">
        <v>3120</v>
      </c>
      <c r="E52" s="1">
        <f t="shared" si="17"/>
        <v>4</v>
      </c>
      <c r="F52" s="1">
        <f t="shared" si="18"/>
        <v>17</v>
      </c>
      <c r="G52" s="1">
        <v>3130</v>
      </c>
      <c r="H52" s="1">
        <f t="shared" si="23"/>
        <v>4</v>
      </c>
      <c r="I52" s="1">
        <f t="shared" si="24"/>
        <v>17</v>
      </c>
      <c r="J52" s="1">
        <v>3140</v>
      </c>
      <c r="K52" s="1">
        <f t="shared" si="0"/>
        <v>4</v>
      </c>
      <c r="L52" s="1">
        <f t="shared" si="1"/>
        <v>17</v>
      </c>
      <c r="M52" s="1">
        <v>3150</v>
      </c>
      <c r="N52" s="1">
        <f t="shared" si="2"/>
        <v>4</v>
      </c>
      <c r="O52" s="1">
        <f t="shared" si="3"/>
        <v>17</v>
      </c>
      <c r="P52" s="1">
        <v>3160</v>
      </c>
      <c r="Q52" s="1">
        <f t="shared" si="4"/>
        <v>4</v>
      </c>
      <c r="R52" s="1">
        <f t="shared" si="5"/>
        <v>17</v>
      </c>
      <c r="S52" s="1">
        <v>3210</v>
      </c>
      <c r="T52" s="1">
        <f t="shared" si="6"/>
        <v>4</v>
      </c>
      <c r="U52" s="1">
        <f t="shared" si="7"/>
        <v>17</v>
      </c>
      <c r="V52" s="1">
        <v>3220</v>
      </c>
      <c r="W52" s="1">
        <f t="shared" si="19"/>
        <v>4</v>
      </c>
      <c r="X52" s="1">
        <f t="shared" si="20"/>
        <v>17</v>
      </c>
      <c r="Y52" s="1">
        <v>3230</v>
      </c>
      <c r="Z52" s="1">
        <f t="shared" si="25"/>
        <v>4</v>
      </c>
      <c r="AA52" s="1">
        <f t="shared" si="26"/>
        <v>17</v>
      </c>
      <c r="AB52" s="1">
        <v>3240</v>
      </c>
      <c r="AC52" s="1">
        <f t="shared" si="29"/>
        <v>4</v>
      </c>
      <c r="AD52" s="1">
        <f t="shared" si="30"/>
        <v>17</v>
      </c>
      <c r="AE52" s="1">
        <v>3250</v>
      </c>
      <c r="AF52" s="1">
        <f t="shared" si="33"/>
        <v>4</v>
      </c>
      <c r="AG52" s="1">
        <f t="shared" si="8"/>
        <v>17</v>
      </c>
      <c r="AH52" s="1">
        <v>3260</v>
      </c>
      <c r="AI52" s="1">
        <f t="shared" si="9"/>
        <v>4</v>
      </c>
      <c r="AJ52" s="1">
        <f t="shared" si="10"/>
        <v>17</v>
      </c>
      <c r="AK52" s="1">
        <v>3310</v>
      </c>
      <c r="AL52" s="1">
        <f t="shared" si="11"/>
        <v>4</v>
      </c>
      <c r="AM52" s="1">
        <f t="shared" si="12"/>
        <v>17</v>
      </c>
      <c r="AN52" s="1">
        <v>3320</v>
      </c>
      <c r="AO52" s="1">
        <f t="shared" si="21"/>
        <v>4</v>
      </c>
      <c r="AP52" s="1">
        <f t="shared" si="22"/>
        <v>17</v>
      </c>
      <c r="AQ52" s="1">
        <v>3330</v>
      </c>
      <c r="AR52" s="1">
        <f t="shared" si="27"/>
        <v>4</v>
      </c>
      <c r="AS52" s="1">
        <f t="shared" si="28"/>
        <v>17</v>
      </c>
      <c r="AT52" s="1">
        <v>3340</v>
      </c>
      <c r="AU52" s="1">
        <f t="shared" si="31"/>
        <v>4</v>
      </c>
      <c r="AV52" s="1">
        <f t="shared" si="32"/>
        <v>17</v>
      </c>
      <c r="AW52" s="1">
        <v>3350</v>
      </c>
      <c r="AX52" s="1">
        <f t="shared" si="13"/>
        <v>4</v>
      </c>
      <c r="AY52" s="1">
        <f t="shared" si="14"/>
        <v>17</v>
      </c>
      <c r="AZ52" s="1">
        <v>3360</v>
      </c>
      <c r="BA52" s="1">
        <f t="shared" si="15"/>
        <v>4</v>
      </c>
      <c r="BB52" s="1">
        <f t="shared" si="16"/>
        <v>17</v>
      </c>
    </row>
    <row r="53" spans="1:54" ht="15.75" x14ac:dyDescent="0.3">
      <c r="A53" s="1">
        <v>3110</v>
      </c>
      <c r="B53" s="11">
        <v>4</v>
      </c>
      <c r="C53" s="11">
        <v>18</v>
      </c>
      <c r="D53" s="1">
        <v>3120</v>
      </c>
      <c r="E53" s="1">
        <f t="shared" si="17"/>
        <v>4</v>
      </c>
      <c r="F53" s="1">
        <f t="shared" si="18"/>
        <v>18</v>
      </c>
      <c r="G53" s="1">
        <v>3130</v>
      </c>
      <c r="H53" s="1">
        <f t="shared" si="23"/>
        <v>4</v>
      </c>
      <c r="I53" s="1">
        <f t="shared" si="24"/>
        <v>18</v>
      </c>
      <c r="J53" s="1">
        <v>3140</v>
      </c>
      <c r="K53" s="1">
        <f t="shared" si="0"/>
        <v>4</v>
      </c>
      <c r="L53" s="1">
        <f t="shared" si="1"/>
        <v>18</v>
      </c>
      <c r="M53" s="1">
        <v>3150</v>
      </c>
      <c r="N53" s="1">
        <f t="shared" si="2"/>
        <v>4</v>
      </c>
      <c r="O53" s="1">
        <f t="shared" si="3"/>
        <v>18</v>
      </c>
      <c r="P53" s="1">
        <v>3160</v>
      </c>
      <c r="Q53" s="1">
        <f t="shared" si="4"/>
        <v>4</v>
      </c>
      <c r="R53" s="1">
        <f t="shared" si="5"/>
        <v>18</v>
      </c>
      <c r="S53" s="1">
        <v>3210</v>
      </c>
      <c r="T53" s="1">
        <f t="shared" si="6"/>
        <v>4</v>
      </c>
      <c r="U53" s="1">
        <f t="shared" si="7"/>
        <v>18</v>
      </c>
      <c r="V53" s="1">
        <v>3220</v>
      </c>
      <c r="W53" s="1">
        <f t="shared" si="19"/>
        <v>4</v>
      </c>
      <c r="X53" s="1">
        <f t="shared" si="20"/>
        <v>18</v>
      </c>
      <c r="Y53" s="1">
        <v>3230</v>
      </c>
      <c r="Z53" s="1">
        <f t="shared" si="25"/>
        <v>4</v>
      </c>
      <c r="AA53" s="1">
        <f t="shared" si="26"/>
        <v>18</v>
      </c>
      <c r="AB53" s="1">
        <v>3240</v>
      </c>
      <c r="AC53" s="1">
        <f t="shared" si="29"/>
        <v>4</v>
      </c>
      <c r="AD53" s="1">
        <f t="shared" si="30"/>
        <v>18</v>
      </c>
      <c r="AE53" s="1">
        <v>3250</v>
      </c>
      <c r="AF53" s="1">
        <f t="shared" si="33"/>
        <v>4</v>
      </c>
      <c r="AG53" s="1">
        <f t="shared" si="8"/>
        <v>18</v>
      </c>
      <c r="AH53" s="1">
        <v>3260</v>
      </c>
      <c r="AI53" s="1">
        <f t="shared" si="9"/>
        <v>4</v>
      </c>
      <c r="AJ53" s="1">
        <f t="shared" si="10"/>
        <v>18</v>
      </c>
      <c r="AK53" s="1">
        <v>3310</v>
      </c>
      <c r="AL53" s="1">
        <f t="shared" si="11"/>
        <v>4</v>
      </c>
      <c r="AM53" s="1">
        <f t="shared" si="12"/>
        <v>18</v>
      </c>
      <c r="AN53" s="1">
        <v>3320</v>
      </c>
      <c r="AO53" s="1">
        <f t="shared" si="21"/>
        <v>4</v>
      </c>
      <c r="AP53" s="1">
        <f t="shared" si="22"/>
        <v>18</v>
      </c>
      <c r="AQ53" s="1">
        <v>3330</v>
      </c>
      <c r="AR53" s="1">
        <f t="shared" si="27"/>
        <v>4</v>
      </c>
      <c r="AS53" s="1">
        <f t="shared" si="28"/>
        <v>18</v>
      </c>
      <c r="AT53" s="1">
        <v>3340</v>
      </c>
      <c r="AU53" s="1">
        <f t="shared" si="31"/>
        <v>4</v>
      </c>
      <c r="AV53" s="1">
        <f t="shared" si="32"/>
        <v>18</v>
      </c>
      <c r="AW53" s="1">
        <v>3350</v>
      </c>
      <c r="AX53" s="1">
        <f t="shared" si="13"/>
        <v>4</v>
      </c>
      <c r="AY53" s="1">
        <f t="shared" si="14"/>
        <v>18</v>
      </c>
      <c r="AZ53" s="1">
        <v>3360</v>
      </c>
      <c r="BA53" s="1">
        <f t="shared" si="15"/>
        <v>4</v>
      </c>
      <c r="BB53" s="1">
        <f t="shared" si="16"/>
        <v>18</v>
      </c>
    </row>
    <row r="54" spans="1:54" ht="15.75" x14ac:dyDescent="0.3">
      <c r="A54" s="1">
        <v>3110</v>
      </c>
      <c r="B54" s="11">
        <v>5</v>
      </c>
      <c r="C54" s="11">
        <v>15</v>
      </c>
      <c r="D54" s="1">
        <v>3120</v>
      </c>
      <c r="E54" s="1">
        <f t="shared" si="17"/>
        <v>5</v>
      </c>
      <c r="F54" s="1">
        <f t="shared" si="18"/>
        <v>15</v>
      </c>
      <c r="G54" s="1">
        <v>3130</v>
      </c>
      <c r="H54" s="1">
        <f t="shared" si="23"/>
        <v>5</v>
      </c>
      <c r="I54" s="1">
        <f t="shared" si="24"/>
        <v>15</v>
      </c>
      <c r="J54" s="1">
        <v>3140</v>
      </c>
      <c r="K54" s="1">
        <f t="shared" si="0"/>
        <v>5</v>
      </c>
      <c r="L54" s="1">
        <f t="shared" si="1"/>
        <v>15</v>
      </c>
      <c r="M54" s="1">
        <v>3150</v>
      </c>
      <c r="N54" s="1">
        <f t="shared" si="2"/>
        <v>5</v>
      </c>
      <c r="O54" s="1">
        <f t="shared" si="3"/>
        <v>15</v>
      </c>
      <c r="P54" s="1">
        <v>3160</v>
      </c>
      <c r="Q54" s="1">
        <f t="shared" si="4"/>
        <v>5</v>
      </c>
      <c r="R54" s="1">
        <f t="shared" si="5"/>
        <v>15</v>
      </c>
      <c r="S54" s="1">
        <v>3210</v>
      </c>
      <c r="T54" s="1">
        <f t="shared" si="6"/>
        <v>5</v>
      </c>
      <c r="U54" s="1">
        <f t="shared" si="7"/>
        <v>15</v>
      </c>
      <c r="V54" s="1">
        <v>3220</v>
      </c>
      <c r="W54" s="1">
        <f t="shared" si="19"/>
        <v>5</v>
      </c>
      <c r="X54" s="1">
        <f t="shared" si="20"/>
        <v>15</v>
      </c>
      <c r="Y54" s="1">
        <v>3230</v>
      </c>
      <c r="Z54" s="1">
        <f t="shared" si="25"/>
        <v>5</v>
      </c>
      <c r="AA54" s="1">
        <f t="shared" si="26"/>
        <v>15</v>
      </c>
      <c r="AB54" s="1">
        <v>3240</v>
      </c>
      <c r="AC54" s="1">
        <f t="shared" si="29"/>
        <v>5</v>
      </c>
      <c r="AD54" s="1">
        <f t="shared" si="30"/>
        <v>15</v>
      </c>
      <c r="AE54" s="1">
        <v>3250</v>
      </c>
      <c r="AF54" s="1">
        <f t="shared" si="33"/>
        <v>5</v>
      </c>
      <c r="AG54" s="1">
        <f t="shared" si="8"/>
        <v>15</v>
      </c>
      <c r="AH54" s="1">
        <v>3260</v>
      </c>
      <c r="AI54" s="1">
        <f t="shared" si="9"/>
        <v>5</v>
      </c>
      <c r="AJ54" s="1">
        <f t="shared" si="10"/>
        <v>15</v>
      </c>
      <c r="AK54" s="1">
        <v>3310</v>
      </c>
      <c r="AL54" s="1">
        <f t="shared" si="11"/>
        <v>5</v>
      </c>
      <c r="AM54" s="1">
        <f t="shared" si="12"/>
        <v>15</v>
      </c>
      <c r="AN54" s="1">
        <v>3320</v>
      </c>
      <c r="AO54" s="1">
        <f t="shared" si="21"/>
        <v>5</v>
      </c>
      <c r="AP54" s="1">
        <f t="shared" si="22"/>
        <v>15</v>
      </c>
      <c r="AQ54" s="1">
        <v>3330</v>
      </c>
      <c r="AR54" s="1">
        <f t="shared" si="27"/>
        <v>5</v>
      </c>
      <c r="AS54" s="1">
        <f t="shared" si="28"/>
        <v>15</v>
      </c>
      <c r="AT54" s="1">
        <v>3340</v>
      </c>
      <c r="AU54" s="1">
        <f t="shared" si="31"/>
        <v>5</v>
      </c>
      <c r="AV54" s="1">
        <f t="shared" si="32"/>
        <v>15</v>
      </c>
      <c r="AW54" s="1">
        <v>3350</v>
      </c>
      <c r="AX54" s="1">
        <f t="shared" si="13"/>
        <v>5</v>
      </c>
      <c r="AY54" s="1">
        <f t="shared" si="14"/>
        <v>15</v>
      </c>
      <c r="AZ54" s="1">
        <v>3360</v>
      </c>
      <c r="BA54" s="1">
        <f t="shared" si="15"/>
        <v>5</v>
      </c>
      <c r="BB54" s="1">
        <f t="shared" si="16"/>
        <v>15</v>
      </c>
    </row>
    <row r="55" spans="1:54" ht="15.75" x14ac:dyDescent="0.3">
      <c r="A55" s="1">
        <v>3110</v>
      </c>
      <c r="B55" s="11">
        <v>5</v>
      </c>
      <c r="C55" s="11">
        <v>16</v>
      </c>
      <c r="D55" s="1">
        <v>3120</v>
      </c>
      <c r="E55" s="1">
        <f t="shared" si="17"/>
        <v>5</v>
      </c>
      <c r="F55" s="1">
        <f t="shared" si="18"/>
        <v>16</v>
      </c>
      <c r="G55" s="1">
        <v>3130</v>
      </c>
      <c r="H55" s="1">
        <f t="shared" si="23"/>
        <v>5</v>
      </c>
      <c r="I55" s="1">
        <f t="shared" si="24"/>
        <v>16</v>
      </c>
      <c r="J55" s="1">
        <v>3140</v>
      </c>
      <c r="K55" s="1">
        <f t="shared" si="0"/>
        <v>5</v>
      </c>
      <c r="L55" s="1">
        <f t="shared" si="1"/>
        <v>16</v>
      </c>
      <c r="M55" s="1">
        <v>3150</v>
      </c>
      <c r="N55" s="1">
        <f t="shared" si="2"/>
        <v>5</v>
      </c>
      <c r="O55" s="1">
        <f t="shared" si="3"/>
        <v>16</v>
      </c>
      <c r="P55" s="1">
        <v>3160</v>
      </c>
      <c r="Q55" s="1">
        <f t="shared" si="4"/>
        <v>5</v>
      </c>
      <c r="R55" s="1">
        <f t="shared" si="5"/>
        <v>16</v>
      </c>
      <c r="S55" s="1">
        <v>3210</v>
      </c>
      <c r="T55" s="1">
        <f t="shared" si="6"/>
        <v>5</v>
      </c>
      <c r="U55" s="1">
        <f t="shared" si="7"/>
        <v>16</v>
      </c>
      <c r="V55" s="1">
        <v>3220</v>
      </c>
      <c r="W55" s="1">
        <f t="shared" si="19"/>
        <v>5</v>
      </c>
      <c r="X55" s="1">
        <f t="shared" si="20"/>
        <v>16</v>
      </c>
      <c r="Y55" s="1">
        <v>3230</v>
      </c>
      <c r="Z55" s="1">
        <f t="shared" si="25"/>
        <v>5</v>
      </c>
      <c r="AA55" s="1">
        <f t="shared" si="26"/>
        <v>16</v>
      </c>
      <c r="AB55" s="1">
        <v>3240</v>
      </c>
      <c r="AC55" s="1">
        <f t="shared" si="29"/>
        <v>5</v>
      </c>
      <c r="AD55" s="1">
        <f t="shared" si="30"/>
        <v>16</v>
      </c>
      <c r="AE55" s="1">
        <v>3250</v>
      </c>
      <c r="AF55" s="1">
        <f t="shared" si="33"/>
        <v>5</v>
      </c>
      <c r="AG55" s="1">
        <f t="shared" si="8"/>
        <v>16</v>
      </c>
      <c r="AH55" s="1">
        <v>3260</v>
      </c>
      <c r="AI55" s="1">
        <f t="shared" si="9"/>
        <v>5</v>
      </c>
      <c r="AJ55" s="1">
        <f t="shared" si="10"/>
        <v>16</v>
      </c>
      <c r="AK55" s="1">
        <v>3310</v>
      </c>
      <c r="AL55" s="1">
        <f t="shared" si="11"/>
        <v>5</v>
      </c>
      <c r="AM55" s="1">
        <f t="shared" si="12"/>
        <v>16</v>
      </c>
      <c r="AN55" s="1">
        <v>3320</v>
      </c>
      <c r="AO55" s="1">
        <f t="shared" si="21"/>
        <v>5</v>
      </c>
      <c r="AP55" s="1">
        <f t="shared" si="22"/>
        <v>16</v>
      </c>
      <c r="AQ55" s="1">
        <v>3330</v>
      </c>
      <c r="AR55" s="1">
        <f t="shared" si="27"/>
        <v>5</v>
      </c>
      <c r="AS55" s="1">
        <f t="shared" si="28"/>
        <v>16</v>
      </c>
      <c r="AT55" s="1">
        <v>3340</v>
      </c>
      <c r="AU55" s="1">
        <f t="shared" si="31"/>
        <v>5</v>
      </c>
      <c r="AV55" s="1">
        <f t="shared" si="32"/>
        <v>16</v>
      </c>
      <c r="AW55" s="1">
        <v>3350</v>
      </c>
      <c r="AX55" s="1">
        <f t="shared" si="13"/>
        <v>5</v>
      </c>
      <c r="AY55" s="1">
        <f t="shared" si="14"/>
        <v>16</v>
      </c>
      <c r="AZ55" s="1">
        <v>3360</v>
      </c>
      <c r="BA55" s="1">
        <f t="shared" si="15"/>
        <v>5</v>
      </c>
      <c r="BB55" s="1">
        <f t="shared" si="16"/>
        <v>16</v>
      </c>
    </row>
    <row r="56" spans="1:54" ht="15.75" x14ac:dyDescent="0.3">
      <c r="A56" s="1">
        <v>3110</v>
      </c>
      <c r="B56" s="11">
        <v>5</v>
      </c>
      <c r="C56" s="11">
        <v>17</v>
      </c>
      <c r="D56" s="1">
        <v>3120</v>
      </c>
      <c r="E56" s="1">
        <f t="shared" si="17"/>
        <v>5</v>
      </c>
      <c r="F56" s="1">
        <f t="shared" si="18"/>
        <v>17</v>
      </c>
      <c r="G56" s="1">
        <v>3130</v>
      </c>
      <c r="H56" s="1">
        <f t="shared" si="23"/>
        <v>5</v>
      </c>
      <c r="I56" s="1">
        <f t="shared" si="24"/>
        <v>17</v>
      </c>
      <c r="J56" s="1">
        <v>3140</v>
      </c>
      <c r="K56" s="1">
        <f t="shared" si="0"/>
        <v>5</v>
      </c>
      <c r="L56" s="1">
        <f t="shared" si="1"/>
        <v>17</v>
      </c>
      <c r="M56" s="1">
        <v>3150</v>
      </c>
      <c r="N56" s="1">
        <f t="shared" si="2"/>
        <v>5</v>
      </c>
      <c r="O56" s="1">
        <f t="shared" si="3"/>
        <v>17</v>
      </c>
      <c r="P56" s="1">
        <v>3160</v>
      </c>
      <c r="Q56" s="1">
        <f t="shared" si="4"/>
        <v>5</v>
      </c>
      <c r="R56" s="1">
        <f t="shared" si="5"/>
        <v>17</v>
      </c>
      <c r="S56" s="1">
        <v>3210</v>
      </c>
      <c r="T56" s="1">
        <f t="shared" si="6"/>
        <v>5</v>
      </c>
      <c r="U56" s="1">
        <f t="shared" si="7"/>
        <v>17</v>
      </c>
      <c r="V56" s="1">
        <v>3220</v>
      </c>
      <c r="W56" s="1">
        <f t="shared" si="19"/>
        <v>5</v>
      </c>
      <c r="X56" s="1">
        <f t="shared" si="20"/>
        <v>17</v>
      </c>
      <c r="Y56" s="1">
        <v>3230</v>
      </c>
      <c r="Z56" s="1">
        <f t="shared" si="25"/>
        <v>5</v>
      </c>
      <c r="AA56" s="1">
        <f t="shared" si="26"/>
        <v>17</v>
      </c>
      <c r="AB56" s="1">
        <v>3240</v>
      </c>
      <c r="AC56" s="1">
        <f t="shared" si="29"/>
        <v>5</v>
      </c>
      <c r="AD56" s="1">
        <f t="shared" si="30"/>
        <v>17</v>
      </c>
      <c r="AE56" s="1">
        <v>3250</v>
      </c>
      <c r="AF56" s="1">
        <f t="shared" si="33"/>
        <v>5</v>
      </c>
      <c r="AG56" s="1">
        <f t="shared" si="8"/>
        <v>17</v>
      </c>
      <c r="AH56" s="1">
        <v>3260</v>
      </c>
      <c r="AI56" s="1">
        <f t="shared" si="9"/>
        <v>5</v>
      </c>
      <c r="AJ56" s="1">
        <f t="shared" si="10"/>
        <v>17</v>
      </c>
      <c r="AK56" s="1">
        <v>3310</v>
      </c>
      <c r="AL56" s="1">
        <f t="shared" si="11"/>
        <v>5</v>
      </c>
      <c r="AM56" s="1">
        <f t="shared" si="12"/>
        <v>17</v>
      </c>
      <c r="AN56" s="1">
        <v>3320</v>
      </c>
      <c r="AO56" s="1">
        <f t="shared" si="21"/>
        <v>5</v>
      </c>
      <c r="AP56" s="1">
        <f t="shared" si="22"/>
        <v>17</v>
      </c>
      <c r="AQ56" s="1">
        <v>3330</v>
      </c>
      <c r="AR56" s="1">
        <f t="shared" si="27"/>
        <v>5</v>
      </c>
      <c r="AS56" s="1">
        <f t="shared" si="28"/>
        <v>17</v>
      </c>
      <c r="AT56" s="1">
        <v>3340</v>
      </c>
      <c r="AU56" s="1">
        <f t="shared" si="31"/>
        <v>5</v>
      </c>
      <c r="AV56" s="1">
        <f t="shared" si="32"/>
        <v>17</v>
      </c>
      <c r="AW56" s="1">
        <v>3350</v>
      </c>
      <c r="AX56" s="1">
        <f t="shared" si="13"/>
        <v>5</v>
      </c>
      <c r="AY56" s="1">
        <f t="shared" si="14"/>
        <v>17</v>
      </c>
      <c r="AZ56" s="1">
        <v>3360</v>
      </c>
      <c r="BA56" s="1">
        <f t="shared" si="15"/>
        <v>5</v>
      </c>
      <c r="BB56" s="1">
        <f t="shared" si="16"/>
        <v>17</v>
      </c>
    </row>
    <row r="57" spans="1:54" ht="15.75" x14ac:dyDescent="0.3">
      <c r="A57" s="1">
        <v>3110</v>
      </c>
      <c r="B57" s="11">
        <v>5</v>
      </c>
      <c r="C57" s="11">
        <v>18</v>
      </c>
      <c r="D57" s="1">
        <v>3120</v>
      </c>
      <c r="E57" s="1">
        <f t="shared" si="17"/>
        <v>5</v>
      </c>
      <c r="F57" s="1">
        <f t="shared" si="18"/>
        <v>18</v>
      </c>
      <c r="G57" s="1">
        <v>3130</v>
      </c>
      <c r="H57" s="1">
        <f t="shared" si="23"/>
        <v>5</v>
      </c>
      <c r="I57" s="1">
        <f t="shared" si="24"/>
        <v>18</v>
      </c>
      <c r="J57" s="1">
        <v>3140</v>
      </c>
      <c r="K57" s="1">
        <f t="shared" si="0"/>
        <v>5</v>
      </c>
      <c r="L57" s="1">
        <f t="shared" si="1"/>
        <v>18</v>
      </c>
      <c r="M57" s="1">
        <v>3150</v>
      </c>
      <c r="N57" s="1">
        <f t="shared" si="2"/>
        <v>5</v>
      </c>
      <c r="O57" s="1">
        <f t="shared" si="3"/>
        <v>18</v>
      </c>
      <c r="P57" s="1">
        <v>3160</v>
      </c>
      <c r="Q57" s="1">
        <f t="shared" si="4"/>
        <v>5</v>
      </c>
      <c r="R57" s="1">
        <f t="shared" si="5"/>
        <v>18</v>
      </c>
      <c r="S57" s="1">
        <v>3210</v>
      </c>
      <c r="T57" s="1">
        <f t="shared" si="6"/>
        <v>5</v>
      </c>
      <c r="U57" s="1">
        <f t="shared" si="7"/>
        <v>18</v>
      </c>
      <c r="V57" s="1">
        <v>3220</v>
      </c>
      <c r="W57" s="1">
        <f t="shared" si="19"/>
        <v>5</v>
      </c>
      <c r="X57" s="1">
        <f t="shared" si="20"/>
        <v>18</v>
      </c>
      <c r="Y57" s="1">
        <v>3230</v>
      </c>
      <c r="Z57" s="1">
        <f t="shared" si="25"/>
        <v>5</v>
      </c>
      <c r="AA57" s="1">
        <f t="shared" si="26"/>
        <v>18</v>
      </c>
      <c r="AB57" s="1">
        <v>3240</v>
      </c>
      <c r="AC57" s="1">
        <f t="shared" si="29"/>
        <v>5</v>
      </c>
      <c r="AD57" s="1">
        <f t="shared" si="30"/>
        <v>18</v>
      </c>
      <c r="AE57" s="1">
        <v>3250</v>
      </c>
      <c r="AF57" s="1">
        <f t="shared" si="33"/>
        <v>5</v>
      </c>
      <c r="AG57" s="1">
        <f t="shared" si="8"/>
        <v>18</v>
      </c>
      <c r="AH57" s="1">
        <v>3260</v>
      </c>
      <c r="AI57" s="1">
        <f t="shared" si="9"/>
        <v>5</v>
      </c>
      <c r="AJ57" s="1">
        <f t="shared" si="10"/>
        <v>18</v>
      </c>
      <c r="AK57" s="1">
        <v>3310</v>
      </c>
      <c r="AL57" s="1">
        <f t="shared" si="11"/>
        <v>5</v>
      </c>
      <c r="AM57" s="1">
        <f t="shared" si="12"/>
        <v>18</v>
      </c>
      <c r="AN57" s="1">
        <v>3320</v>
      </c>
      <c r="AO57" s="1">
        <f t="shared" si="21"/>
        <v>5</v>
      </c>
      <c r="AP57" s="1">
        <f t="shared" si="22"/>
        <v>18</v>
      </c>
      <c r="AQ57" s="1">
        <v>3330</v>
      </c>
      <c r="AR57" s="1">
        <f t="shared" si="27"/>
        <v>5</v>
      </c>
      <c r="AS57" s="1">
        <f t="shared" si="28"/>
        <v>18</v>
      </c>
      <c r="AT57" s="1">
        <v>3340</v>
      </c>
      <c r="AU57" s="1">
        <f t="shared" si="31"/>
        <v>5</v>
      </c>
      <c r="AV57" s="1">
        <f t="shared" si="32"/>
        <v>18</v>
      </c>
      <c r="AW57" s="1">
        <v>3350</v>
      </c>
      <c r="AX57" s="1">
        <f t="shared" si="13"/>
        <v>5</v>
      </c>
      <c r="AY57" s="1">
        <f t="shared" si="14"/>
        <v>18</v>
      </c>
      <c r="AZ57" s="1">
        <v>3360</v>
      </c>
      <c r="BA57" s="1">
        <f t="shared" si="15"/>
        <v>5</v>
      </c>
      <c r="BB57" s="1">
        <f t="shared" si="16"/>
        <v>18</v>
      </c>
    </row>
    <row r="58" spans="1:54" ht="15.75" x14ac:dyDescent="0.3">
      <c r="A58" s="1">
        <v>3110</v>
      </c>
      <c r="B58" s="11">
        <v>5</v>
      </c>
      <c r="C58" s="11">
        <v>19</v>
      </c>
      <c r="D58" s="1">
        <v>3120</v>
      </c>
      <c r="E58" s="1">
        <f t="shared" si="17"/>
        <v>5</v>
      </c>
      <c r="F58" s="1">
        <f t="shared" si="18"/>
        <v>19</v>
      </c>
      <c r="G58" s="1">
        <v>3130</v>
      </c>
      <c r="H58" s="1">
        <f t="shared" si="23"/>
        <v>5</v>
      </c>
      <c r="I58" s="1">
        <f t="shared" si="24"/>
        <v>19</v>
      </c>
      <c r="J58" s="1">
        <v>3140</v>
      </c>
      <c r="K58" s="1">
        <f t="shared" si="0"/>
        <v>5</v>
      </c>
      <c r="L58" s="1">
        <f t="shared" si="1"/>
        <v>19</v>
      </c>
      <c r="M58" s="1">
        <v>3150</v>
      </c>
      <c r="N58" s="1">
        <f t="shared" si="2"/>
        <v>5</v>
      </c>
      <c r="O58" s="1">
        <f t="shared" si="3"/>
        <v>19</v>
      </c>
      <c r="P58" s="1">
        <v>3160</v>
      </c>
      <c r="Q58" s="1">
        <f t="shared" si="4"/>
        <v>5</v>
      </c>
      <c r="R58" s="1">
        <f t="shared" si="5"/>
        <v>19</v>
      </c>
      <c r="S58" s="1">
        <v>3210</v>
      </c>
      <c r="T58" s="1">
        <f t="shared" si="6"/>
        <v>5</v>
      </c>
      <c r="U58" s="1">
        <f t="shared" si="7"/>
        <v>19</v>
      </c>
      <c r="V58" s="1">
        <v>3220</v>
      </c>
      <c r="W58" s="1">
        <f t="shared" si="19"/>
        <v>5</v>
      </c>
      <c r="X58" s="1">
        <f t="shared" si="20"/>
        <v>19</v>
      </c>
      <c r="Y58" s="1">
        <v>3230</v>
      </c>
      <c r="Z58" s="1">
        <f t="shared" si="25"/>
        <v>5</v>
      </c>
      <c r="AA58" s="1">
        <f t="shared" si="26"/>
        <v>19</v>
      </c>
      <c r="AB58" s="1">
        <v>3240</v>
      </c>
      <c r="AC58" s="1">
        <f t="shared" si="29"/>
        <v>5</v>
      </c>
      <c r="AD58" s="1">
        <f t="shared" si="30"/>
        <v>19</v>
      </c>
      <c r="AE58" s="1">
        <v>3250</v>
      </c>
      <c r="AF58" s="1">
        <f t="shared" si="33"/>
        <v>5</v>
      </c>
      <c r="AG58" s="1">
        <f t="shared" si="8"/>
        <v>19</v>
      </c>
      <c r="AH58" s="1">
        <v>3260</v>
      </c>
      <c r="AI58" s="1">
        <f t="shared" si="9"/>
        <v>5</v>
      </c>
      <c r="AJ58" s="1">
        <f t="shared" si="10"/>
        <v>19</v>
      </c>
      <c r="AK58" s="1">
        <v>3310</v>
      </c>
      <c r="AL58" s="1">
        <f t="shared" si="11"/>
        <v>5</v>
      </c>
      <c r="AM58" s="1">
        <f t="shared" si="12"/>
        <v>19</v>
      </c>
      <c r="AN58" s="1">
        <v>3320</v>
      </c>
      <c r="AO58" s="1">
        <f t="shared" si="21"/>
        <v>5</v>
      </c>
      <c r="AP58" s="1">
        <f t="shared" si="22"/>
        <v>19</v>
      </c>
      <c r="AQ58" s="1">
        <v>3330</v>
      </c>
      <c r="AR58" s="1">
        <f t="shared" si="27"/>
        <v>5</v>
      </c>
      <c r="AS58" s="1">
        <f t="shared" si="28"/>
        <v>19</v>
      </c>
      <c r="AT58" s="1">
        <v>3340</v>
      </c>
      <c r="AU58" s="1">
        <f t="shared" si="31"/>
        <v>5</v>
      </c>
      <c r="AV58" s="1">
        <f t="shared" si="32"/>
        <v>19</v>
      </c>
      <c r="AW58" s="1">
        <v>3350</v>
      </c>
      <c r="AX58" s="1">
        <f t="shared" si="13"/>
        <v>5</v>
      </c>
      <c r="AY58" s="1">
        <f t="shared" si="14"/>
        <v>19</v>
      </c>
      <c r="AZ58" s="1">
        <v>3360</v>
      </c>
      <c r="BA58" s="1">
        <f t="shared" si="15"/>
        <v>5</v>
      </c>
      <c r="BB58" s="1">
        <f t="shared" si="16"/>
        <v>19</v>
      </c>
    </row>
    <row r="59" spans="1:54" ht="15.75" x14ac:dyDescent="0.3">
      <c r="A59" s="1">
        <v>3110</v>
      </c>
      <c r="B59" s="11">
        <v>5</v>
      </c>
      <c r="C59" s="11">
        <v>20</v>
      </c>
      <c r="D59" s="1">
        <v>3120</v>
      </c>
      <c r="E59" s="1">
        <f t="shared" si="17"/>
        <v>5</v>
      </c>
      <c r="F59" s="1">
        <f t="shared" si="18"/>
        <v>20</v>
      </c>
      <c r="G59" s="1">
        <v>3130</v>
      </c>
      <c r="H59" s="1">
        <f t="shared" si="23"/>
        <v>5</v>
      </c>
      <c r="I59" s="1">
        <f t="shared" si="24"/>
        <v>20</v>
      </c>
      <c r="J59" s="1">
        <v>3140</v>
      </c>
      <c r="K59" s="1">
        <f t="shared" si="0"/>
        <v>5</v>
      </c>
      <c r="L59" s="1">
        <f t="shared" si="1"/>
        <v>20</v>
      </c>
      <c r="M59" s="1">
        <v>3150</v>
      </c>
      <c r="N59" s="1">
        <f t="shared" si="2"/>
        <v>5</v>
      </c>
      <c r="O59" s="1">
        <f t="shared" si="3"/>
        <v>20</v>
      </c>
      <c r="P59" s="1">
        <v>3160</v>
      </c>
      <c r="Q59" s="1">
        <f t="shared" si="4"/>
        <v>5</v>
      </c>
      <c r="R59" s="1">
        <f t="shared" si="5"/>
        <v>20</v>
      </c>
      <c r="S59" s="1">
        <v>3210</v>
      </c>
      <c r="T59" s="1">
        <f t="shared" si="6"/>
        <v>5</v>
      </c>
      <c r="U59" s="1">
        <f t="shared" si="7"/>
        <v>20</v>
      </c>
      <c r="V59" s="1">
        <v>3220</v>
      </c>
      <c r="W59" s="1">
        <f t="shared" si="19"/>
        <v>5</v>
      </c>
      <c r="X59" s="1">
        <f t="shared" si="20"/>
        <v>20</v>
      </c>
      <c r="Y59" s="1">
        <v>3230</v>
      </c>
      <c r="Z59" s="1">
        <f t="shared" si="25"/>
        <v>5</v>
      </c>
      <c r="AA59" s="1">
        <f t="shared" si="26"/>
        <v>20</v>
      </c>
      <c r="AB59" s="1">
        <v>3240</v>
      </c>
      <c r="AC59" s="1">
        <f t="shared" si="29"/>
        <v>5</v>
      </c>
      <c r="AD59" s="1">
        <f t="shared" si="30"/>
        <v>20</v>
      </c>
      <c r="AE59" s="1">
        <v>3250</v>
      </c>
      <c r="AF59" s="1">
        <f t="shared" si="33"/>
        <v>5</v>
      </c>
      <c r="AG59" s="1">
        <f t="shared" si="8"/>
        <v>20</v>
      </c>
      <c r="AH59" s="1">
        <v>3260</v>
      </c>
      <c r="AI59" s="1">
        <f t="shared" si="9"/>
        <v>5</v>
      </c>
      <c r="AJ59" s="1">
        <f t="shared" si="10"/>
        <v>20</v>
      </c>
      <c r="AK59" s="1">
        <v>3310</v>
      </c>
      <c r="AL59" s="1">
        <f t="shared" si="11"/>
        <v>5</v>
      </c>
      <c r="AM59" s="1">
        <f t="shared" si="12"/>
        <v>20</v>
      </c>
      <c r="AN59" s="1">
        <v>3320</v>
      </c>
      <c r="AO59" s="1">
        <f t="shared" si="21"/>
        <v>5</v>
      </c>
      <c r="AP59" s="1">
        <f t="shared" si="22"/>
        <v>20</v>
      </c>
      <c r="AQ59" s="1">
        <v>3330</v>
      </c>
      <c r="AR59" s="1">
        <f t="shared" si="27"/>
        <v>5</v>
      </c>
      <c r="AS59" s="1">
        <f t="shared" si="28"/>
        <v>20</v>
      </c>
      <c r="AT59" s="1">
        <v>3340</v>
      </c>
      <c r="AU59" s="1">
        <f t="shared" si="31"/>
        <v>5</v>
      </c>
      <c r="AV59" s="1">
        <f t="shared" si="32"/>
        <v>20</v>
      </c>
      <c r="AW59" s="1">
        <v>3350</v>
      </c>
      <c r="AX59" s="1">
        <f t="shared" si="13"/>
        <v>5</v>
      </c>
      <c r="AY59" s="1">
        <f t="shared" si="14"/>
        <v>20</v>
      </c>
      <c r="AZ59" s="1">
        <v>3360</v>
      </c>
      <c r="BA59" s="1">
        <f t="shared" si="15"/>
        <v>5</v>
      </c>
      <c r="BB59" s="1">
        <f t="shared" si="16"/>
        <v>20</v>
      </c>
    </row>
    <row r="60" spans="1:54" ht="15.75" x14ac:dyDescent="0.3">
      <c r="A60" s="1">
        <v>3110</v>
      </c>
      <c r="B60" s="11">
        <v>5</v>
      </c>
      <c r="C60" s="11">
        <v>20</v>
      </c>
      <c r="D60" s="1">
        <v>3120</v>
      </c>
      <c r="E60" s="1">
        <f t="shared" si="17"/>
        <v>5</v>
      </c>
      <c r="F60" s="1">
        <f t="shared" si="18"/>
        <v>20</v>
      </c>
      <c r="G60" s="1">
        <v>3130</v>
      </c>
      <c r="H60" s="1">
        <f t="shared" si="23"/>
        <v>5</v>
      </c>
      <c r="I60" s="1">
        <f t="shared" si="24"/>
        <v>20</v>
      </c>
      <c r="J60" s="1">
        <v>3140</v>
      </c>
      <c r="K60" s="1">
        <f t="shared" si="0"/>
        <v>5</v>
      </c>
      <c r="L60" s="1">
        <f t="shared" si="1"/>
        <v>20</v>
      </c>
      <c r="M60" s="1">
        <v>3150</v>
      </c>
      <c r="N60" s="1">
        <f t="shared" si="2"/>
        <v>5</v>
      </c>
      <c r="O60" s="1">
        <f t="shared" si="3"/>
        <v>20</v>
      </c>
      <c r="P60" s="1">
        <v>3160</v>
      </c>
      <c r="Q60" s="1">
        <f t="shared" si="4"/>
        <v>5</v>
      </c>
      <c r="R60" s="1">
        <f t="shared" si="5"/>
        <v>20</v>
      </c>
      <c r="S60" s="1">
        <v>3210</v>
      </c>
      <c r="T60" s="1">
        <f t="shared" si="6"/>
        <v>5</v>
      </c>
      <c r="U60" s="1">
        <f t="shared" si="7"/>
        <v>20</v>
      </c>
      <c r="V60" s="1">
        <v>3220</v>
      </c>
      <c r="W60" s="1">
        <f t="shared" si="19"/>
        <v>5</v>
      </c>
      <c r="X60" s="1">
        <f t="shared" si="20"/>
        <v>20</v>
      </c>
      <c r="Y60" s="1">
        <v>3230</v>
      </c>
      <c r="Z60" s="1">
        <f t="shared" si="25"/>
        <v>5</v>
      </c>
      <c r="AA60" s="1">
        <f t="shared" si="26"/>
        <v>20</v>
      </c>
      <c r="AB60" s="1">
        <v>3240</v>
      </c>
      <c r="AC60" s="1">
        <f t="shared" si="29"/>
        <v>5</v>
      </c>
      <c r="AD60" s="1">
        <f t="shared" si="30"/>
        <v>20</v>
      </c>
      <c r="AE60" s="1">
        <v>3250</v>
      </c>
      <c r="AF60" s="1">
        <f t="shared" si="33"/>
        <v>5</v>
      </c>
      <c r="AG60" s="1">
        <f t="shared" si="8"/>
        <v>20</v>
      </c>
      <c r="AH60" s="1">
        <v>3260</v>
      </c>
      <c r="AI60" s="1">
        <f t="shared" si="9"/>
        <v>5</v>
      </c>
      <c r="AJ60" s="1">
        <f t="shared" si="10"/>
        <v>20</v>
      </c>
      <c r="AK60" s="1">
        <v>3310</v>
      </c>
      <c r="AL60" s="1">
        <f t="shared" si="11"/>
        <v>5</v>
      </c>
      <c r="AM60" s="1">
        <f t="shared" si="12"/>
        <v>20</v>
      </c>
      <c r="AN60" s="1">
        <v>3320</v>
      </c>
      <c r="AO60" s="1">
        <f t="shared" si="21"/>
        <v>5</v>
      </c>
      <c r="AP60" s="1">
        <f t="shared" si="22"/>
        <v>20</v>
      </c>
      <c r="AQ60" s="1">
        <v>3330</v>
      </c>
      <c r="AR60" s="1">
        <f t="shared" si="27"/>
        <v>5</v>
      </c>
      <c r="AS60" s="1">
        <f t="shared" si="28"/>
        <v>20</v>
      </c>
      <c r="AT60" s="1">
        <v>3340</v>
      </c>
      <c r="AU60" s="1">
        <f t="shared" si="31"/>
        <v>5</v>
      </c>
      <c r="AV60" s="1">
        <f t="shared" si="32"/>
        <v>20</v>
      </c>
      <c r="AW60" s="1">
        <v>3350</v>
      </c>
      <c r="AX60" s="1">
        <f t="shared" si="13"/>
        <v>5</v>
      </c>
      <c r="AY60" s="1">
        <f t="shared" si="14"/>
        <v>20</v>
      </c>
      <c r="AZ60" s="1">
        <v>3360</v>
      </c>
      <c r="BA60" s="1">
        <f t="shared" si="15"/>
        <v>5</v>
      </c>
      <c r="BB60" s="1">
        <f t="shared" si="16"/>
        <v>20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6" sqref="F16"/>
    </sheetView>
  </sheetViews>
  <sheetFormatPr defaultRowHeight="14.25" x14ac:dyDescent="0.3"/>
  <cols>
    <col min="1" max="1" width="9" style="1"/>
    <col min="2" max="2" width="10.625" style="1" bestFit="1" customWidth="1"/>
    <col min="3" max="3" width="8.625" style="1" customWidth="1"/>
    <col min="4" max="4" width="10.625" style="1" bestFit="1" customWidth="1"/>
    <col min="5" max="5" width="8.625" style="1" customWidth="1"/>
    <col min="6" max="6" width="10.625" style="1" bestFit="1" customWidth="1"/>
    <col min="7" max="7" width="8.625" style="1" customWidth="1"/>
    <col min="8" max="8" width="9.25" style="1" customWidth="1"/>
    <col min="9" max="61" width="6.625" style="1" customWidth="1"/>
    <col min="62" max="16384" width="9" style="1"/>
  </cols>
  <sheetData>
    <row r="1" spans="1:61" s="3" customFormat="1" ht="40.5" x14ac:dyDescent="0.15">
      <c r="A1" s="12" t="s">
        <v>113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</row>
    <row r="2" spans="1:61" s="3" customFormat="1" x14ac:dyDescent="0.15">
      <c r="A2" s="12" t="s">
        <v>112</v>
      </c>
      <c r="B2" s="2" t="s">
        <v>61</v>
      </c>
      <c r="C2" s="2" t="s">
        <v>61</v>
      </c>
      <c r="D2" s="2" t="s">
        <v>61</v>
      </c>
      <c r="E2" s="2" t="s">
        <v>61</v>
      </c>
      <c r="F2" s="2" t="s">
        <v>61</v>
      </c>
      <c r="G2" s="2" t="s">
        <v>61</v>
      </c>
      <c r="H2" s="5" t="s">
        <v>63</v>
      </c>
      <c r="I2" s="5" t="s">
        <v>63</v>
      </c>
      <c r="J2" s="5" t="s">
        <v>63</v>
      </c>
      <c r="K2" s="5" t="s">
        <v>63</v>
      </c>
      <c r="L2" s="5" t="s">
        <v>63</v>
      </c>
      <c r="M2" s="5" t="s">
        <v>63</v>
      </c>
      <c r="N2" s="5" t="s">
        <v>63</v>
      </c>
      <c r="O2" s="5" t="s">
        <v>63</v>
      </c>
      <c r="P2" s="5" t="s">
        <v>63</v>
      </c>
      <c r="Q2" s="5" t="s">
        <v>63</v>
      </c>
      <c r="R2" s="5" t="s">
        <v>63</v>
      </c>
      <c r="S2" s="5" t="s">
        <v>63</v>
      </c>
      <c r="T2" s="5" t="s">
        <v>63</v>
      </c>
      <c r="U2" s="5" t="s">
        <v>63</v>
      </c>
      <c r="V2" s="5" t="s">
        <v>63</v>
      </c>
      <c r="W2" s="5" t="s">
        <v>63</v>
      </c>
      <c r="X2" s="5" t="s">
        <v>63</v>
      </c>
      <c r="Y2" s="5" t="s">
        <v>63</v>
      </c>
      <c r="Z2" s="6" t="s">
        <v>62</v>
      </c>
      <c r="AA2" s="6" t="s">
        <v>62</v>
      </c>
      <c r="AB2" s="6" t="s">
        <v>62</v>
      </c>
      <c r="AC2" s="6" t="s">
        <v>62</v>
      </c>
      <c r="AD2" s="6" t="s">
        <v>62</v>
      </c>
      <c r="AE2" s="6" t="s">
        <v>62</v>
      </c>
      <c r="AF2" s="6" t="s">
        <v>62</v>
      </c>
      <c r="AG2" s="6" t="s">
        <v>62</v>
      </c>
      <c r="AH2" s="6" t="s">
        <v>62</v>
      </c>
      <c r="AI2" s="6" t="s">
        <v>62</v>
      </c>
      <c r="AJ2" s="6" t="s">
        <v>62</v>
      </c>
      <c r="AK2" s="6" t="s">
        <v>62</v>
      </c>
      <c r="AL2" s="6" t="s">
        <v>62</v>
      </c>
      <c r="AM2" s="6" t="s">
        <v>62</v>
      </c>
      <c r="AN2" s="6" t="s">
        <v>62</v>
      </c>
      <c r="AO2" s="6" t="s">
        <v>62</v>
      </c>
      <c r="AP2" s="6" t="s">
        <v>62</v>
      </c>
      <c r="AQ2" s="6" t="s">
        <v>62</v>
      </c>
      <c r="AR2" s="4" t="s">
        <v>62</v>
      </c>
      <c r="AS2" s="4" t="s">
        <v>62</v>
      </c>
      <c r="AT2" s="4" t="s">
        <v>62</v>
      </c>
      <c r="AU2" s="4" t="s">
        <v>62</v>
      </c>
      <c r="AV2" s="4" t="s">
        <v>62</v>
      </c>
      <c r="AW2" s="4" t="s">
        <v>62</v>
      </c>
      <c r="AX2" s="4" t="s">
        <v>62</v>
      </c>
      <c r="AY2" s="4" t="s">
        <v>62</v>
      </c>
      <c r="AZ2" s="4" t="s">
        <v>62</v>
      </c>
      <c r="BA2" s="7" t="s">
        <v>62</v>
      </c>
      <c r="BB2" s="7" t="s">
        <v>62</v>
      </c>
      <c r="BC2" s="7" t="s">
        <v>62</v>
      </c>
      <c r="BD2" s="7" t="s">
        <v>62</v>
      </c>
      <c r="BE2" s="7" t="s">
        <v>62</v>
      </c>
      <c r="BF2" s="7" t="s">
        <v>62</v>
      </c>
      <c r="BG2" s="7" t="s">
        <v>62</v>
      </c>
      <c r="BH2" s="7" t="s">
        <v>62</v>
      </c>
      <c r="BI2" s="7" t="s">
        <v>62</v>
      </c>
    </row>
    <row r="3" spans="1:61" x14ac:dyDescent="0.3">
      <c r="A3" s="1">
        <v>0</v>
      </c>
      <c r="B3" s="1">
        <v>1</v>
      </c>
      <c r="C3" s="1">
        <v>1</v>
      </c>
      <c r="D3" s="1">
        <v>2</v>
      </c>
      <c r="E3" s="1">
        <v>2</v>
      </c>
      <c r="F3" s="1">
        <v>3</v>
      </c>
      <c r="G3" s="1">
        <v>3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</row>
    <row r="4" spans="1:6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2</v>
      </c>
      <c r="N4" s="1">
        <v>3</v>
      </c>
      <c r="O4" s="1">
        <v>3</v>
      </c>
      <c r="P4" s="1">
        <v>3</v>
      </c>
      <c r="Q4" s="1">
        <v>4</v>
      </c>
      <c r="R4" s="1">
        <v>4</v>
      </c>
      <c r="S4" s="1">
        <v>4</v>
      </c>
      <c r="T4" s="1">
        <v>5</v>
      </c>
      <c r="U4" s="1">
        <v>5</v>
      </c>
      <c r="V4" s="1">
        <v>5</v>
      </c>
      <c r="W4" s="1">
        <v>6</v>
      </c>
      <c r="X4" s="1">
        <v>6</v>
      </c>
      <c r="Y4" s="1">
        <v>6</v>
      </c>
      <c r="Z4" s="1">
        <v>1</v>
      </c>
      <c r="AA4" s="1">
        <v>1</v>
      </c>
      <c r="AB4" s="1">
        <v>1</v>
      </c>
      <c r="AC4" s="1">
        <v>2</v>
      </c>
      <c r="AD4" s="1">
        <v>2</v>
      </c>
      <c r="AE4" s="1">
        <v>2</v>
      </c>
      <c r="AF4" s="1">
        <v>3</v>
      </c>
      <c r="AG4" s="1">
        <v>3</v>
      </c>
      <c r="AH4" s="1">
        <v>3</v>
      </c>
      <c r="AI4" s="1">
        <v>4</v>
      </c>
      <c r="AJ4" s="1">
        <v>4</v>
      </c>
      <c r="AK4" s="1">
        <v>4</v>
      </c>
      <c r="AL4" s="1">
        <v>5</v>
      </c>
      <c r="AM4" s="1">
        <v>5</v>
      </c>
      <c r="AN4" s="1">
        <v>5</v>
      </c>
      <c r="AO4" s="1">
        <v>6</v>
      </c>
      <c r="AP4" s="1">
        <v>6</v>
      </c>
      <c r="AQ4" s="1">
        <v>6</v>
      </c>
      <c r="AR4" s="1">
        <v>1</v>
      </c>
      <c r="AS4" s="1">
        <v>1</v>
      </c>
      <c r="AT4" s="1">
        <v>1</v>
      </c>
      <c r="AU4" s="1">
        <v>2</v>
      </c>
      <c r="AV4" s="1">
        <v>2</v>
      </c>
      <c r="AW4" s="1">
        <v>2</v>
      </c>
      <c r="AX4" s="1">
        <v>3</v>
      </c>
      <c r="AY4" s="1">
        <v>3</v>
      </c>
      <c r="AZ4" s="1">
        <v>3</v>
      </c>
      <c r="BA4" s="1">
        <v>4</v>
      </c>
      <c r="BB4" s="1">
        <v>4</v>
      </c>
      <c r="BC4" s="1">
        <v>4</v>
      </c>
      <c r="BD4" s="1">
        <v>5</v>
      </c>
      <c r="BE4" s="1">
        <v>5</v>
      </c>
      <c r="BF4" s="1">
        <v>5</v>
      </c>
      <c r="BG4" s="1">
        <v>6</v>
      </c>
      <c r="BH4" s="1">
        <v>6</v>
      </c>
      <c r="BI4" s="1">
        <v>6</v>
      </c>
    </row>
    <row r="5" spans="1:61" s="8" customFormat="1" ht="23.25" customHeight="1" x14ac:dyDescent="0.15">
      <c r="A5" s="13" t="s">
        <v>114</v>
      </c>
      <c r="B5" s="9" t="s">
        <v>6</v>
      </c>
      <c r="C5" s="9" t="s">
        <v>67</v>
      </c>
      <c r="D5" s="9" t="s">
        <v>6</v>
      </c>
      <c r="E5" s="9" t="s">
        <v>68</v>
      </c>
      <c r="F5" s="9" t="s">
        <v>6</v>
      </c>
      <c r="G5" s="9" t="s">
        <v>69</v>
      </c>
      <c r="H5" s="9" t="s">
        <v>64</v>
      </c>
      <c r="I5" s="9" t="s">
        <v>65</v>
      </c>
      <c r="J5" s="9" t="s">
        <v>66</v>
      </c>
      <c r="K5" s="9" t="s">
        <v>64</v>
      </c>
      <c r="L5" s="9" t="s">
        <v>65</v>
      </c>
      <c r="M5" s="9" t="s">
        <v>66</v>
      </c>
      <c r="N5" s="9" t="s">
        <v>64</v>
      </c>
      <c r="O5" s="9" t="s">
        <v>65</v>
      </c>
      <c r="P5" s="9" t="s">
        <v>66</v>
      </c>
      <c r="Q5" s="9" t="s">
        <v>64</v>
      </c>
      <c r="R5" s="9" t="s">
        <v>65</v>
      </c>
      <c r="S5" s="9" t="s">
        <v>66</v>
      </c>
      <c r="T5" s="9" t="s">
        <v>64</v>
      </c>
      <c r="U5" s="9" t="s">
        <v>65</v>
      </c>
      <c r="V5" s="9" t="s">
        <v>66</v>
      </c>
      <c r="W5" s="9" t="s">
        <v>64</v>
      </c>
      <c r="X5" s="9" t="s">
        <v>65</v>
      </c>
      <c r="Y5" s="9" t="s">
        <v>66</v>
      </c>
      <c r="Z5" s="9" t="s">
        <v>64</v>
      </c>
      <c r="AA5" s="9" t="s">
        <v>65</v>
      </c>
      <c r="AB5" s="9" t="s">
        <v>66</v>
      </c>
      <c r="AC5" s="9" t="s">
        <v>64</v>
      </c>
      <c r="AD5" s="9" t="s">
        <v>65</v>
      </c>
      <c r="AE5" s="9" t="s">
        <v>66</v>
      </c>
      <c r="AF5" s="9" t="s">
        <v>64</v>
      </c>
      <c r="AG5" s="9" t="s">
        <v>65</v>
      </c>
      <c r="AH5" s="9" t="s">
        <v>66</v>
      </c>
      <c r="AI5" s="9" t="s">
        <v>64</v>
      </c>
      <c r="AJ5" s="9" t="s">
        <v>65</v>
      </c>
      <c r="AK5" s="9" t="s">
        <v>66</v>
      </c>
      <c r="AL5" s="9" t="s">
        <v>64</v>
      </c>
      <c r="AM5" s="9" t="s">
        <v>65</v>
      </c>
      <c r="AN5" s="9" t="s">
        <v>66</v>
      </c>
      <c r="AO5" s="9" t="s">
        <v>64</v>
      </c>
      <c r="AP5" s="9" t="s">
        <v>65</v>
      </c>
      <c r="AQ5" s="9" t="s">
        <v>66</v>
      </c>
      <c r="AR5" s="9" t="s">
        <v>64</v>
      </c>
      <c r="AS5" s="9" t="s">
        <v>65</v>
      </c>
      <c r="AT5" s="9" t="s">
        <v>66</v>
      </c>
      <c r="AU5" s="9" t="s">
        <v>64</v>
      </c>
      <c r="AV5" s="9" t="s">
        <v>65</v>
      </c>
      <c r="AW5" s="9" t="s">
        <v>66</v>
      </c>
      <c r="AX5" s="9" t="s">
        <v>64</v>
      </c>
      <c r="AY5" s="9" t="s">
        <v>65</v>
      </c>
      <c r="AZ5" s="9" t="s">
        <v>66</v>
      </c>
      <c r="BA5" s="9" t="s">
        <v>64</v>
      </c>
      <c r="BB5" s="9" t="s">
        <v>65</v>
      </c>
      <c r="BC5" s="9" t="s">
        <v>66</v>
      </c>
      <c r="BD5" s="9" t="s">
        <v>64</v>
      </c>
      <c r="BE5" s="9" t="s">
        <v>65</v>
      </c>
      <c r="BF5" s="9" t="s">
        <v>66</v>
      </c>
      <c r="BG5" s="9" t="s">
        <v>64</v>
      </c>
      <c r="BH5" s="9" t="s">
        <v>65</v>
      </c>
      <c r="BI5" s="9" t="s">
        <v>66</v>
      </c>
    </row>
    <row r="6" spans="1:61" x14ac:dyDescent="0.3">
      <c r="A6" s="1">
        <v>0</v>
      </c>
      <c r="B6" s="1">
        <v>1111</v>
      </c>
      <c r="C6" s="1">
        <v>1</v>
      </c>
      <c r="D6" s="1">
        <v>2111</v>
      </c>
      <c r="E6" s="1">
        <v>103</v>
      </c>
      <c r="F6" s="1">
        <v>3111</v>
      </c>
      <c r="G6" s="1">
        <v>205</v>
      </c>
      <c r="H6" s="1">
        <v>1110</v>
      </c>
      <c r="I6" s="1">
        <f>IF(H6="","",VLOOKUP(规划表!A6&amp;规划表!B6,[1]TankPartStar!$O:$P,2,FALSE))</f>
        <v>1</v>
      </c>
      <c r="J6" s="1">
        <f>IF(H6="","",VLOOKUP(规划表!A6&amp;规划表!C6,[1]TankPartLevel!$H:$I,2,FALSE))</f>
        <v>1</v>
      </c>
      <c r="K6" s="1">
        <v>1120</v>
      </c>
      <c r="R6" s="1" t="str">
        <f>IF(Q6="","",VLOOKUP(规划表!J6&amp;规划表!K6,[1]TankPartStar!$O:$P,2,FALSE))</f>
        <v/>
      </c>
      <c r="S6" s="1" t="str">
        <f>IF(Q6="","",VLOOKUP(规划表!J6&amp;规划表!L6,[1]TankPartLevel!$H:$I,2,FALSE))</f>
        <v/>
      </c>
      <c r="U6" s="1" t="str">
        <f>IF(T6="","",VLOOKUP(规划表!M6&amp;规划表!N6,[1]TankPartStar!$O:$P,2,FALSE))</f>
        <v/>
      </c>
      <c r="V6" s="1" t="str">
        <f>IF(T6="","",VLOOKUP(规划表!M6&amp;规划表!O6,[1]TankPartLevel!$H:$I,2,FALSE))</f>
        <v/>
      </c>
      <c r="X6" s="1" t="str">
        <f>IF(W6="","",VLOOKUP(规划表!P6&amp;规划表!Q6,[1]TankPartStar!$O:$P,2,FALSE))</f>
        <v/>
      </c>
      <c r="Y6" s="1" t="str">
        <f>IF(W6="","",VLOOKUP(规划表!P6&amp;规划表!R6,[1]TankPartLevel!$H:$I,2,FALSE))</f>
        <v/>
      </c>
      <c r="Z6" s="1">
        <v>1210</v>
      </c>
      <c r="AA6" s="1">
        <f>IF(Z6="","",VLOOKUP(规划表!S6&amp;规划表!T6,[1]TankPartStar!$O:$P,2,FALSE))</f>
        <v>19</v>
      </c>
      <c r="AB6" s="1">
        <f>IF(Z6="","",VLOOKUP(规划表!S6&amp;规划表!U6,[1]TankPartLevel!$H:$I,2,FALSE))</f>
        <v>91</v>
      </c>
      <c r="AC6" s="1">
        <v>1220</v>
      </c>
      <c r="AJ6" s="1" t="str">
        <f>IF(AI6="","",VLOOKUP(规划表!AB6&amp;规划表!AC6,[1]TankPartStar!$O:$P,2,FALSE))</f>
        <v/>
      </c>
      <c r="AK6" s="1" t="str">
        <f>IF(AI6="","",VLOOKUP(规划表!AB6&amp;规划表!AD6,[1]TankPartLevel!$H:$I,2,FALSE))</f>
        <v/>
      </c>
      <c r="AM6" s="1" t="str">
        <f>IF(AL6="","",VLOOKUP(规划表!AE6&amp;规划表!AF6,[1]TankPartStar!$O:$P,2,FALSE))</f>
        <v/>
      </c>
      <c r="AN6" s="1" t="str">
        <f>IF(AL6="","",VLOOKUP(规划表!AE6&amp;规划表!AG6,[1]TankPartLevel!$H:$I,2,FALSE))</f>
        <v/>
      </c>
      <c r="AP6" s="1" t="str">
        <f>IF(AO6="","",VLOOKUP(规划表!AH6&amp;规划表!AI6,[1]TankPartStar!$O:$P,2,FALSE))</f>
        <v/>
      </c>
      <c r="AQ6" s="1" t="str">
        <f>IF(AO6="","",VLOOKUP(规划表!AH6&amp;规划表!AJ6,[1]TankPartLevel!$H:$I,2,FALSE))</f>
        <v/>
      </c>
      <c r="AR6" s="1">
        <v>1310</v>
      </c>
      <c r="AS6" s="1">
        <f>IF(AR6="","",VLOOKUP(规划表!AK6&amp;规划表!AL6,[1]TankPartStar!$O:$P,2,FALSE))</f>
        <v>37</v>
      </c>
      <c r="AT6" s="1">
        <f>IF(AR6="","",VLOOKUP(规划表!AK6&amp;规划表!AM6,[1]TankPartLevel!$H:$I,2,FALSE))</f>
        <v>181</v>
      </c>
      <c r="AU6" s="1">
        <v>1320</v>
      </c>
      <c r="BF6" s="1" t="str">
        <f>IF(BD6="","",VLOOKUP(规划表!AW6&amp;规划表!AY6,[1]TankPartLevel!$H:$I,2,FALSE))</f>
        <v/>
      </c>
      <c r="BH6" s="1" t="str">
        <f>IF(BG6="","",VLOOKUP(规划表!AZ6&amp;规划表!BA6,[1]TankPartStar!$O:$P,2,FALSE))</f>
        <v/>
      </c>
      <c r="BI6" s="1" t="str">
        <f>IF(BG6="","",VLOOKUP(规划表!AZ6&amp;规划表!BB6,[1]TankPartLevel!$H:$I,2,FALSE))</f>
        <v/>
      </c>
    </row>
    <row r="7" spans="1:61" x14ac:dyDescent="0.3">
      <c r="A7" s="1">
        <v>20</v>
      </c>
      <c r="B7" s="1">
        <v>1111</v>
      </c>
      <c r="C7" s="1">
        <v>1</v>
      </c>
      <c r="D7" s="1">
        <v>2111</v>
      </c>
      <c r="E7" s="1">
        <v>103</v>
      </c>
      <c r="F7" s="1">
        <v>3111</v>
      </c>
      <c r="G7" s="1">
        <v>205</v>
      </c>
      <c r="H7" s="1">
        <v>1110</v>
      </c>
      <c r="I7" s="1">
        <f>IF(H7="","",VLOOKUP(规划表!A7&amp;规划表!B7,[1]TankPartStar!$O:$P,2,FALSE))</f>
        <v>1</v>
      </c>
      <c r="J7" s="1">
        <f>IF(H7="","",VLOOKUP(规划表!A7&amp;规划表!C7,[1]TankPartLevel!$H:$I,2,FALSE))</f>
        <v>1</v>
      </c>
      <c r="K7" s="1">
        <v>1120</v>
      </c>
      <c r="R7" s="1" t="str">
        <f>IF(Q7="","",VLOOKUP(规划表!J7&amp;规划表!K7,[1]TankPartStar!$O:$P,2,FALSE))</f>
        <v/>
      </c>
      <c r="S7" s="1" t="str">
        <f>IF(Q7="","",VLOOKUP(规划表!J7&amp;规划表!L7,[1]TankPartLevel!$H:$I,2,FALSE))</f>
        <v/>
      </c>
      <c r="U7" s="1" t="str">
        <f>IF(T7="","",VLOOKUP(规划表!M7&amp;规划表!N7,[1]TankPartStar!$O:$P,2,FALSE))</f>
        <v/>
      </c>
      <c r="V7" s="1" t="str">
        <f>IF(T7="","",VLOOKUP(规划表!M7&amp;规划表!O7,[1]TankPartLevel!$H:$I,2,FALSE))</f>
        <v/>
      </c>
      <c r="X7" s="1" t="str">
        <f>IF(W7="","",VLOOKUP(规划表!P7&amp;规划表!Q7,[1]TankPartStar!$O:$P,2,FALSE))</f>
        <v/>
      </c>
      <c r="Y7" s="1" t="str">
        <f>IF(W7="","",VLOOKUP(规划表!P7&amp;规划表!R7,[1]TankPartLevel!$H:$I,2,FALSE))</f>
        <v/>
      </c>
      <c r="Z7" s="1">
        <v>1210</v>
      </c>
      <c r="AA7" s="1">
        <f>IF(Z7="","",VLOOKUP(规划表!S7&amp;规划表!T7,[1]TankPartStar!$O:$P,2,FALSE))</f>
        <v>19</v>
      </c>
      <c r="AB7" s="1">
        <f>IF(Z7="","",VLOOKUP(规划表!S7&amp;规划表!U7,[1]TankPartLevel!$H:$I,2,FALSE))</f>
        <v>91</v>
      </c>
      <c r="AC7" s="1">
        <v>1220</v>
      </c>
      <c r="AJ7" s="1" t="str">
        <f>IF(AI7="","",VLOOKUP(规划表!AB7&amp;规划表!AC7,[1]TankPartStar!$O:$P,2,FALSE))</f>
        <v/>
      </c>
      <c r="AK7" s="1" t="str">
        <f>IF(AI7="","",VLOOKUP(规划表!AB7&amp;规划表!AD7,[1]TankPartLevel!$H:$I,2,FALSE))</f>
        <v/>
      </c>
      <c r="AM7" s="1" t="str">
        <f>IF(AL7="","",VLOOKUP(规划表!AE7&amp;规划表!AF7,[1]TankPartStar!$O:$P,2,FALSE))</f>
        <v/>
      </c>
      <c r="AN7" s="1" t="str">
        <f>IF(AL7="","",VLOOKUP(规划表!AE7&amp;规划表!AG7,[1]TankPartLevel!$H:$I,2,FALSE))</f>
        <v/>
      </c>
      <c r="AP7" s="1" t="str">
        <f>IF(AO7="","",VLOOKUP(规划表!AH7&amp;规划表!AI7,[1]TankPartStar!$O:$P,2,FALSE))</f>
        <v/>
      </c>
      <c r="AQ7" s="1" t="str">
        <f>IF(AO7="","",VLOOKUP(规划表!AH7&amp;规划表!AJ7,[1]TankPartLevel!$H:$I,2,FALSE))</f>
        <v/>
      </c>
      <c r="AR7" s="1">
        <v>1310</v>
      </c>
      <c r="AS7" s="1">
        <f>IF(AR7="","",VLOOKUP(规划表!AK7&amp;规划表!AL7,[1]TankPartStar!$O:$P,2,FALSE))</f>
        <v>37</v>
      </c>
      <c r="AT7" s="1">
        <f>IF(AR7="","",VLOOKUP(规划表!AK7&amp;规划表!AM7,[1]TankPartLevel!$H:$I,2,FALSE))</f>
        <v>181</v>
      </c>
      <c r="AU7" s="1">
        <v>1320</v>
      </c>
      <c r="BF7" s="1" t="str">
        <f>IF(BD7="","",VLOOKUP(规划表!AW7&amp;规划表!AY7,[1]TankPartLevel!$H:$I,2,FALSE))</f>
        <v/>
      </c>
      <c r="BH7" s="1" t="str">
        <f>IF(BG7="","",VLOOKUP(规划表!AZ7&amp;规划表!BA7,[1]TankPartStar!$O:$P,2,FALSE))</f>
        <v/>
      </c>
      <c r="BI7" s="1" t="str">
        <f>IF(BG7="","",VLOOKUP(规划表!AZ7&amp;规划表!BB7,[1]TankPartLevel!$H:$I,2,FALSE))</f>
        <v/>
      </c>
    </row>
    <row r="8" spans="1:61" x14ac:dyDescent="0.3">
      <c r="A8" s="1">
        <v>30</v>
      </c>
      <c r="B8" s="1">
        <v>1111</v>
      </c>
      <c r="C8" s="1">
        <v>1</v>
      </c>
      <c r="D8" s="1">
        <v>2111</v>
      </c>
      <c r="E8" s="1">
        <v>103</v>
      </c>
      <c r="F8" s="1">
        <v>3111</v>
      </c>
      <c r="G8" s="1">
        <v>205</v>
      </c>
      <c r="H8" s="1">
        <v>1110</v>
      </c>
      <c r="I8" s="1">
        <f>IF(H8="","",VLOOKUP(规划表!A8&amp;规划表!B8,[1]TankPartStar!$O:$P,2,FALSE))</f>
        <v>1</v>
      </c>
      <c r="J8" s="1">
        <f>IF(H8="","",VLOOKUP(规划表!A8&amp;规划表!C8,[1]TankPartLevel!$H:$I,2,FALSE))</f>
        <v>1</v>
      </c>
      <c r="K8" s="1">
        <v>1120</v>
      </c>
      <c r="R8" s="1" t="str">
        <f>IF(Q8="","",VLOOKUP(规划表!J8&amp;规划表!K8,[1]TankPartStar!$O:$P,2,FALSE))</f>
        <v/>
      </c>
      <c r="S8" s="1" t="str">
        <f>IF(Q8="","",VLOOKUP(规划表!J8&amp;规划表!L8,[1]TankPartLevel!$H:$I,2,FALSE))</f>
        <v/>
      </c>
      <c r="U8" s="1" t="str">
        <f>IF(T8="","",VLOOKUP(规划表!M8&amp;规划表!N8,[1]TankPartStar!$O:$P,2,FALSE))</f>
        <v/>
      </c>
      <c r="V8" s="1" t="str">
        <f>IF(T8="","",VLOOKUP(规划表!M8&amp;规划表!O8,[1]TankPartLevel!$H:$I,2,FALSE))</f>
        <v/>
      </c>
      <c r="X8" s="1" t="str">
        <f>IF(W8="","",VLOOKUP(规划表!P8&amp;规划表!Q8,[1]TankPartStar!$O:$P,2,FALSE))</f>
        <v/>
      </c>
      <c r="Y8" s="1" t="str">
        <f>IF(W8="","",VLOOKUP(规划表!P8&amp;规划表!R8,[1]TankPartLevel!$H:$I,2,FALSE))</f>
        <v/>
      </c>
      <c r="Z8" s="1">
        <v>1210</v>
      </c>
      <c r="AA8" s="1">
        <f>IF(Z8="","",VLOOKUP(规划表!S8&amp;规划表!T8,[1]TankPartStar!$O:$P,2,FALSE))</f>
        <v>19</v>
      </c>
      <c r="AB8" s="1">
        <f>IF(Z8="","",VLOOKUP(规划表!S8&amp;规划表!U8,[1]TankPartLevel!$H:$I,2,FALSE))</f>
        <v>91</v>
      </c>
      <c r="AC8" s="1">
        <v>1220</v>
      </c>
      <c r="AJ8" s="1" t="str">
        <f>IF(AI8="","",VLOOKUP(规划表!AB8&amp;规划表!AC8,[1]TankPartStar!$O:$P,2,FALSE))</f>
        <v/>
      </c>
      <c r="AK8" s="1" t="str">
        <f>IF(AI8="","",VLOOKUP(规划表!AB8&amp;规划表!AD8,[1]TankPartLevel!$H:$I,2,FALSE))</f>
        <v/>
      </c>
      <c r="AM8" s="1" t="str">
        <f>IF(AL8="","",VLOOKUP(规划表!AE8&amp;规划表!AF8,[1]TankPartStar!$O:$P,2,FALSE))</f>
        <v/>
      </c>
      <c r="AN8" s="1" t="str">
        <f>IF(AL8="","",VLOOKUP(规划表!AE8&amp;规划表!AG8,[1]TankPartLevel!$H:$I,2,FALSE))</f>
        <v/>
      </c>
      <c r="AP8" s="1" t="str">
        <f>IF(AO8="","",VLOOKUP(规划表!AH8&amp;规划表!AI8,[1]TankPartStar!$O:$P,2,FALSE))</f>
        <v/>
      </c>
      <c r="AQ8" s="1" t="str">
        <f>IF(AO8="","",VLOOKUP(规划表!AH8&amp;规划表!AJ8,[1]TankPartLevel!$H:$I,2,FALSE))</f>
        <v/>
      </c>
      <c r="AR8" s="1">
        <v>1310</v>
      </c>
      <c r="AS8" s="1">
        <f>IF(AR8="","",VLOOKUP(规划表!AK8&amp;规划表!AL8,[1]TankPartStar!$O:$P,2,FALSE))</f>
        <v>37</v>
      </c>
      <c r="AT8" s="1">
        <f>IF(AR8="","",VLOOKUP(规划表!AK8&amp;规划表!AM8,[1]TankPartLevel!$H:$I,2,FALSE))</f>
        <v>181</v>
      </c>
      <c r="AU8" s="1">
        <v>1320</v>
      </c>
      <c r="BF8" s="1" t="str">
        <f>IF(BD8="","",VLOOKUP(规划表!AW8&amp;规划表!AY8,[1]TankPartLevel!$H:$I,2,FALSE))</f>
        <v/>
      </c>
      <c r="BH8" s="1" t="str">
        <f>IF(BG8="","",VLOOKUP(规划表!AZ8&amp;规划表!BA8,[1]TankPartStar!$O:$P,2,FALSE))</f>
        <v/>
      </c>
      <c r="BI8" s="1" t="str">
        <f>IF(BG8="","",VLOOKUP(规划表!AZ8&amp;规划表!BB8,[1]TankPartLevel!$H:$I,2,FALSE))</f>
        <v/>
      </c>
    </row>
    <row r="9" spans="1:61" x14ac:dyDescent="0.3">
      <c r="A9" s="1">
        <v>40</v>
      </c>
      <c r="B9" s="1">
        <v>1111</v>
      </c>
      <c r="C9" s="1">
        <v>2</v>
      </c>
      <c r="D9" s="1">
        <v>2111</v>
      </c>
      <c r="E9" s="1">
        <v>104</v>
      </c>
      <c r="F9" s="1">
        <v>3111</v>
      </c>
      <c r="G9" s="1">
        <v>206</v>
      </c>
      <c r="H9" s="1">
        <v>1110</v>
      </c>
      <c r="I9" s="1">
        <f>IF(H9="","",VLOOKUP(规划表!A9&amp;规划表!B9,[1]TankPartStar!$O:$P,2,FALSE))</f>
        <v>1</v>
      </c>
      <c r="J9" s="1">
        <f>IF(H9="","",VLOOKUP(规划表!A9&amp;规划表!C9,[1]TankPartLevel!$H:$I,2,FALSE))</f>
        <v>1</v>
      </c>
      <c r="K9" s="1">
        <v>1120</v>
      </c>
      <c r="R9" s="1" t="str">
        <f>IF(Q9="","",VLOOKUP(规划表!J9&amp;规划表!K9,[1]TankPartStar!$O:$P,2,FALSE))</f>
        <v/>
      </c>
      <c r="S9" s="1" t="str">
        <f>IF(Q9="","",VLOOKUP(规划表!J9&amp;规划表!L9,[1]TankPartLevel!$H:$I,2,FALSE))</f>
        <v/>
      </c>
      <c r="U9" s="1" t="str">
        <f>IF(T9="","",VLOOKUP(规划表!M9&amp;规划表!N9,[1]TankPartStar!$O:$P,2,FALSE))</f>
        <v/>
      </c>
      <c r="V9" s="1" t="str">
        <f>IF(T9="","",VLOOKUP(规划表!M9&amp;规划表!O9,[1]TankPartLevel!$H:$I,2,FALSE))</f>
        <v/>
      </c>
      <c r="X9" s="1" t="str">
        <f>IF(W9="","",VLOOKUP(规划表!P9&amp;规划表!Q9,[1]TankPartStar!$O:$P,2,FALSE))</f>
        <v/>
      </c>
      <c r="Y9" s="1" t="str">
        <f>IF(W9="","",VLOOKUP(规划表!P9&amp;规划表!R9,[1]TankPartLevel!$H:$I,2,FALSE))</f>
        <v/>
      </c>
      <c r="Z9" s="1">
        <v>1210</v>
      </c>
      <c r="AA9" s="1">
        <f>IF(Z9="","",VLOOKUP(规划表!S9&amp;规划表!T9,[1]TankPartStar!$O:$P,2,FALSE))</f>
        <v>19</v>
      </c>
      <c r="AB9" s="1">
        <f>IF(Z9="","",VLOOKUP(规划表!S9&amp;规划表!U9,[1]TankPartLevel!$H:$I,2,FALSE))</f>
        <v>91</v>
      </c>
      <c r="AC9" s="1">
        <v>1220</v>
      </c>
      <c r="AJ9" s="1" t="str">
        <f>IF(AI9="","",VLOOKUP(规划表!AB9&amp;规划表!AC9,[1]TankPartStar!$O:$P,2,FALSE))</f>
        <v/>
      </c>
      <c r="AK9" s="1" t="str">
        <f>IF(AI9="","",VLOOKUP(规划表!AB9&amp;规划表!AD9,[1]TankPartLevel!$H:$I,2,FALSE))</f>
        <v/>
      </c>
      <c r="AM9" s="1" t="str">
        <f>IF(AL9="","",VLOOKUP(规划表!AE9&amp;规划表!AF9,[1]TankPartStar!$O:$P,2,FALSE))</f>
        <v/>
      </c>
      <c r="AN9" s="1" t="str">
        <f>IF(AL9="","",VLOOKUP(规划表!AE9&amp;规划表!AG9,[1]TankPartLevel!$H:$I,2,FALSE))</f>
        <v/>
      </c>
      <c r="AP9" s="1" t="str">
        <f>IF(AO9="","",VLOOKUP(规划表!AH9&amp;规划表!AI9,[1]TankPartStar!$O:$P,2,FALSE))</f>
        <v/>
      </c>
      <c r="AQ9" s="1" t="str">
        <f>IF(AO9="","",VLOOKUP(规划表!AH9&amp;规划表!AJ9,[1]TankPartLevel!$H:$I,2,FALSE))</f>
        <v/>
      </c>
      <c r="AR9" s="1">
        <v>1310</v>
      </c>
      <c r="AS9" s="1">
        <f>IF(AR9="","",VLOOKUP(规划表!AK9&amp;规划表!AL9,[1]TankPartStar!$O:$P,2,FALSE))</f>
        <v>37</v>
      </c>
      <c r="AT9" s="1">
        <f>IF(AR9="","",VLOOKUP(规划表!AK9&amp;规划表!AM9,[1]TankPartLevel!$H:$I,2,FALSE))</f>
        <v>181</v>
      </c>
      <c r="AU9" s="1">
        <v>1320</v>
      </c>
      <c r="BF9" s="1" t="str">
        <f>IF(BD9="","",VLOOKUP(规划表!AW9&amp;规划表!AY9,[1]TankPartLevel!$H:$I,2,FALSE))</f>
        <v/>
      </c>
      <c r="BH9" s="1" t="str">
        <f>IF(BG9="","",VLOOKUP(规划表!AZ9&amp;规划表!BA9,[1]TankPartStar!$O:$P,2,FALSE))</f>
        <v/>
      </c>
      <c r="BI9" s="1" t="str">
        <f>IF(BG9="","",VLOOKUP(规划表!AZ9&amp;规划表!BB9,[1]TankPartLevel!$H:$I,2,FALSE))</f>
        <v/>
      </c>
    </row>
    <row r="10" spans="1:61" x14ac:dyDescent="0.3">
      <c r="A10" s="1">
        <v>50</v>
      </c>
      <c r="B10" s="1">
        <v>1111</v>
      </c>
      <c r="C10" s="1">
        <v>2</v>
      </c>
      <c r="D10" s="1">
        <v>2111</v>
      </c>
      <c r="E10" s="1">
        <v>104</v>
      </c>
      <c r="F10" s="1">
        <v>3111</v>
      </c>
      <c r="G10" s="1">
        <v>206</v>
      </c>
      <c r="H10" s="1">
        <v>1110</v>
      </c>
      <c r="I10" s="1">
        <f>IF(H10="","",VLOOKUP(规划表!A10&amp;规划表!B10,[1]TankPartStar!$O:$P,2,FALSE))</f>
        <v>1</v>
      </c>
      <c r="J10" s="1">
        <f>IF(H10="","",VLOOKUP(规划表!A10&amp;规划表!C10,[1]TankPartLevel!$H:$I,2,FALSE))</f>
        <v>1</v>
      </c>
      <c r="K10" s="1">
        <v>1120</v>
      </c>
      <c r="R10" s="1" t="str">
        <f>IF(Q10="","",VLOOKUP(规划表!J10&amp;规划表!K10,[1]TankPartStar!$O:$P,2,FALSE))</f>
        <v/>
      </c>
      <c r="S10" s="1" t="str">
        <f>IF(Q10="","",VLOOKUP(规划表!J10&amp;规划表!L10,[1]TankPartLevel!$H:$I,2,FALSE))</f>
        <v/>
      </c>
      <c r="U10" s="1" t="str">
        <f>IF(T10="","",VLOOKUP(规划表!M10&amp;规划表!N10,[1]TankPartStar!$O:$P,2,FALSE))</f>
        <v/>
      </c>
      <c r="V10" s="1" t="str">
        <f>IF(T10="","",VLOOKUP(规划表!M10&amp;规划表!O10,[1]TankPartLevel!$H:$I,2,FALSE))</f>
        <v/>
      </c>
      <c r="X10" s="1" t="str">
        <f>IF(W10="","",VLOOKUP(规划表!P10&amp;规划表!Q10,[1]TankPartStar!$O:$P,2,FALSE))</f>
        <v/>
      </c>
      <c r="Y10" s="1" t="str">
        <f>IF(W10="","",VLOOKUP(规划表!P10&amp;规划表!R10,[1]TankPartLevel!$H:$I,2,FALSE))</f>
        <v/>
      </c>
      <c r="Z10" s="1">
        <v>1210</v>
      </c>
      <c r="AA10" s="1">
        <f>IF(Z10="","",VLOOKUP(规划表!S10&amp;规划表!T10,[1]TankPartStar!$O:$P,2,FALSE))</f>
        <v>19</v>
      </c>
      <c r="AB10" s="1">
        <f>IF(Z10="","",VLOOKUP(规划表!S10&amp;规划表!U10,[1]TankPartLevel!$H:$I,2,FALSE))</f>
        <v>91</v>
      </c>
      <c r="AC10" s="1">
        <v>1220</v>
      </c>
      <c r="AJ10" s="1" t="str">
        <f>IF(AI10="","",VLOOKUP(规划表!AB10&amp;规划表!AC10,[1]TankPartStar!$O:$P,2,FALSE))</f>
        <v/>
      </c>
      <c r="AK10" s="1" t="str">
        <f>IF(AI10="","",VLOOKUP(规划表!AB10&amp;规划表!AD10,[1]TankPartLevel!$H:$I,2,FALSE))</f>
        <v/>
      </c>
      <c r="AM10" s="1" t="str">
        <f>IF(AL10="","",VLOOKUP(规划表!AE10&amp;规划表!AF10,[1]TankPartStar!$O:$P,2,FALSE))</f>
        <v/>
      </c>
      <c r="AN10" s="1" t="str">
        <f>IF(AL10="","",VLOOKUP(规划表!AE10&amp;规划表!AG10,[1]TankPartLevel!$H:$I,2,FALSE))</f>
        <v/>
      </c>
      <c r="AP10" s="1" t="str">
        <f>IF(AO10="","",VLOOKUP(规划表!AH10&amp;规划表!AI10,[1]TankPartStar!$O:$P,2,FALSE))</f>
        <v/>
      </c>
      <c r="AQ10" s="1" t="str">
        <f>IF(AO10="","",VLOOKUP(规划表!AH10&amp;规划表!AJ10,[1]TankPartLevel!$H:$I,2,FALSE))</f>
        <v/>
      </c>
      <c r="AR10" s="1">
        <v>1310</v>
      </c>
      <c r="AS10" s="1">
        <f>IF(AR10="","",VLOOKUP(规划表!AK10&amp;规划表!AL10,[1]TankPartStar!$O:$P,2,FALSE))</f>
        <v>37</v>
      </c>
      <c r="AT10" s="1">
        <f>IF(AR10="","",VLOOKUP(规划表!AK10&amp;规划表!AM10,[1]TankPartLevel!$H:$I,2,FALSE))</f>
        <v>181</v>
      </c>
      <c r="AU10" s="1">
        <v>1320</v>
      </c>
      <c r="BF10" s="1" t="str">
        <f>IF(BD10="","",VLOOKUP(规划表!AW10&amp;规划表!AY10,[1]TankPartLevel!$H:$I,2,FALSE))</f>
        <v/>
      </c>
      <c r="BH10" s="1" t="str">
        <f>IF(BG10="","",VLOOKUP(规划表!AZ10&amp;规划表!BA10,[1]TankPartStar!$O:$P,2,FALSE))</f>
        <v/>
      </c>
      <c r="BI10" s="1" t="str">
        <f>IF(BG10="","",VLOOKUP(规划表!AZ10&amp;规划表!BB10,[1]TankPartLevel!$H:$I,2,FALSE))</f>
        <v/>
      </c>
    </row>
    <row r="11" spans="1:61" s="18" customFormat="1" x14ac:dyDescent="0.3">
      <c r="A11" s="18">
        <v>60</v>
      </c>
      <c r="B11" s="18">
        <v>1111</v>
      </c>
      <c r="C11" s="18">
        <v>2</v>
      </c>
      <c r="D11" s="18">
        <v>2111</v>
      </c>
      <c r="E11" s="18">
        <v>105</v>
      </c>
      <c r="F11" s="18">
        <v>3111</v>
      </c>
      <c r="G11" s="18">
        <v>207</v>
      </c>
      <c r="H11" s="18">
        <v>1110</v>
      </c>
      <c r="I11" s="18">
        <f>IF(H11="","",VLOOKUP(规划表!A11&amp;规划表!B11,[1]TankPartStar!$O:$P,2,FALSE))</f>
        <v>1</v>
      </c>
      <c r="J11" s="18">
        <f>IF(H11="","",VLOOKUP(规划表!A11&amp;规划表!C11,[1]TankPartLevel!$H:$I,2,FALSE))</f>
        <v>1</v>
      </c>
      <c r="K11" s="18">
        <v>1120</v>
      </c>
      <c r="U11" s="18" t="str">
        <f>IF(T11="","",VLOOKUP(规划表!M11&amp;规划表!N11,[1]TankPartStar!$O:$P,2,FALSE))</f>
        <v/>
      </c>
      <c r="V11" s="18" t="str">
        <f>IF(T11="","",VLOOKUP(规划表!M11&amp;规划表!O11,[1]TankPartLevel!$H:$I,2,FALSE))</f>
        <v/>
      </c>
      <c r="X11" s="18" t="str">
        <f>IF(W11="","",VLOOKUP(规划表!P11&amp;规划表!Q11,[1]TankPartStar!$O:$P,2,FALSE))</f>
        <v/>
      </c>
      <c r="Y11" s="18" t="str">
        <f>IF(W11="","",VLOOKUP(规划表!P11&amp;规划表!R11,[1]TankPartLevel!$H:$I,2,FALSE))</f>
        <v/>
      </c>
      <c r="Z11" s="18">
        <v>1210</v>
      </c>
      <c r="AA11" s="18">
        <f>IF(Z11="","",VLOOKUP(规划表!S11&amp;规划表!T11,[1]TankPartStar!$O:$P,2,FALSE))</f>
        <v>19</v>
      </c>
      <c r="AB11" s="18">
        <f>IF(Z11="","",VLOOKUP(规划表!S11&amp;规划表!U11,[1]TankPartLevel!$H:$I,2,FALSE))</f>
        <v>91</v>
      </c>
      <c r="AC11" s="18">
        <v>1220</v>
      </c>
      <c r="AM11" s="18" t="str">
        <f>IF(AL11="","",VLOOKUP(规划表!AE11&amp;规划表!AF11,[1]TankPartStar!$O:$P,2,FALSE))</f>
        <v/>
      </c>
      <c r="AN11" s="18" t="str">
        <f>IF(AL11="","",VLOOKUP(规划表!AE11&amp;规划表!AG11,[1]TankPartLevel!$H:$I,2,FALSE))</f>
        <v/>
      </c>
      <c r="AP11" s="18" t="str">
        <f>IF(AO11="","",VLOOKUP(规划表!AH11&amp;规划表!AI11,[1]TankPartStar!$O:$P,2,FALSE))</f>
        <v/>
      </c>
      <c r="AQ11" s="18" t="str">
        <f>IF(AO11="","",VLOOKUP(规划表!AH11&amp;规划表!AJ11,[1]TankPartLevel!$H:$I,2,FALSE))</f>
        <v/>
      </c>
      <c r="AR11" s="18">
        <v>1310</v>
      </c>
      <c r="AS11" s="18">
        <f>IF(AR11="","",VLOOKUP(规划表!AK11&amp;规划表!AL11,[1]TankPartStar!$O:$P,2,FALSE))</f>
        <v>37</v>
      </c>
      <c r="AT11" s="18">
        <f>IF(AR11="","",VLOOKUP(规划表!AK11&amp;规划表!AM11,[1]TankPartLevel!$H:$I,2,FALSE))</f>
        <v>181</v>
      </c>
      <c r="AU11" s="18">
        <v>1320</v>
      </c>
      <c r="BF11" s="18" t="str">
        <f>IF(BD11="","",VLOOKUP(规划表!AW11&amp;规划表!AY11,[1]TankPartLevel!$H:$I,2,FALSE))</f>
        <v/>
      </c>
      <c r="BH11" s="18" t="str">
        <f>IF(BG11="","",VLOOKUP(规划表!AZ11&amp;规划表!BA11,[1]TankPartStar!$O:$P,2,FALSE))</f>
        <v/>
      </c>
      <c r="BI11" s="18" t="str">
        <f>IF(BG11="","",VLOOKUP(规划表!AZ11&amp;规划表!BB11,[1]TankPartLevel!$H:$I,2,FALSE))</f>
        <v/>
      </c>
    </row>
    <row r="12" spans="1:61" x14ac:dyDescent="0.3">
      <c r="A12" s="1">
        <v>80</v>
      </c>
      <c r="B12" s="1">
        <v>1111</v>
      </c>
      <c r="C12" s="1">
        <v>2</v>
      </c>
      <c r="D12" s="1">
        <v>2111</v>
      </c>
      <c r="E12" s="1">
        <v>105</v>
      </c>
      <c r="F12" s="1">
        <v>3111</v>
      </c>
      <c r="G12" s="1">
        <v>207</v>
      </c>
      <c r="H12" s="1">
        <v>1110</v>
      </c>
      <c r="I12" s="1">
        <f>IF(H12="","",VLOOKUP(规划表!A12&amp;规划表!B12,[1]TankPartStar!$O:$P,2,FALSE))</f>
        <v>1</v>
      </c>
      <c r="J12" s="1">
        <f>IF(H12="","",VLOOKUP(规划表!A12&amp;规划表!C12,[1]TankPartLevel!$H:$I,2,FALSE))</f>
        <v>1</v>
      </c>
      <c r="K12" s="1">
        <v>1120</v>
      </c>
      <c r="U12" s="1" t="str">
        <f>IF(T12="","",VLOOKUP(规划表!M12&amp;规划表!N12,[1]TankPartStar!$O:$P,2,FALSE))</f>
        <v/>
      </c>
      <c r="V12" s="1" t="str">
        <f>IF(T12="","",VLOOKUP(规划表!M12&amp;规划表!O12,[1]TankPartLevel!$H:$I,2,FALSE))</f>
        <v/>
      </c>
      <c r="X12" s="1" t="str">
        <f>IF(W12="","",VLOOKUP(规划表!P12&amp;规划表!Q12,[1]TankPartStar!$O:$P,2,FALSE))</f>
        <v/>
      </c>
      <c r="Y12" s="1" t="str">
        <f>IF(W12="","",VLOOKUP(规划表!P12&amp;规划表!R12,[1]TankPartLevel!$H:$I,2,FALSE))</f>
        <v/>
      </c>
      <c r="Z12" s="1">
        <v>1210</v>
      </c>
      <c r="AA12" s="1">
        <f>IF(Z12="","",VLOOKUP(规划表!S12&amp;规划表!T12,[1]TankPartStar!$O:$P,2,FALSE))</f>
        <v>19</v>
      </c>
      <c r="AB12" s="1">
        <f>IF(Z12="","",VLOOKUP(规划表!S12&amp;规划表!U12,[1]TankPartLevel!$H:$I,2,FALSE))</f>
        <v>91</v>
      </c>
      <c r="AC12" s="1">
        <v>1220</v>
      </c>
      <c r="AM12" s="1" t="str">
        <f>IF(AL12="","",VLOOKUP(规划表!AE12&amp;规划表!AF12,[1]TankPartStar!$O:$P,2,FALSE))</f>
        <v/>
      </c>
      <c r="AN12" s="1" t="str">
        <f>IF(AL12="","",VLOOKUP(规划表!AE12&amp;规划表!AG12,[1]TankPartLevel!$H:$I,2,FALSE))</f>
        <v/>
      </c>
      <c r="AP12" s="1" t="str">
        <f>IF(AO12="","",VLOOKUP(规划表!AH12&amp;规划表!AI12,[1]TankPartStar!$O:$P,2,FALSE))</f>
        <v/>
      </c>
      <c r="AQ12" s="1" t="str">
        <f>IF(AO12="","",VLOOKUP(规划表!AH12&amp;规划表!AJ12,[1]TankPartLevel!$H:$I,2,FALSE))</f>
        <v/>
      </c>
      <c r="AR12" s="1">
        <v>1310</v>
      </c>
      <c r="AS12" s="1">
        <f>IF(AR12="","",VLOOKUP(规划表!AK12&amp;规划表!AL12,[1]TankPartStar!$O:$P,2,FALSE))</f>
        <v>37</v>
      </c>
      <c r="AT12" s="1">
        <f>IF(AR12="","",VLOOKUP(规划表!AK12&amp;规划表!AM12,[1]TankPartLevel!$H:$I,2,FALSE))</f>
        <v>181</v>
      </c>
      <c r="AU12" s="1">
        <v>1320</v>
      </c>
      <c r="BF12" s="1" t="str">
        <f>IF(BD12="","",VLOOKUP(规划表!AW12&amp;规划表!AY12,[1]TankPartLevel!$H:$I,2,FALSE))</f>
        <v/>
      </c>
      <c r="BH12" s="1" t="str">
        <f>IF(BG12="","",VLOOKUP(规划表!AZ12&amp;规划表!BA12,[1]TankPartStar!$O:$P,2,FALSE))</f>
        <v/>
      </c>
      <c r="BI12" s="1" t="str">
        <f>IF(BG12="","",VLOOKUP(规划表!AZ12&amp;规划表!BB12,[1]TankPartLevel!$H:$I,2,FALSE))</f>
        <v/>
      </c>
    </row>
    <row r="13" spans="1:61" x14ac:dyDescent="0.3">
      <c r="A13" s="1">
        <v>100</v>
      </c>
      <c r="B13" s="1">
        <v>1211</v>
      </c>
      <c r="C13" s="1">
        <v>7</v>
      </c>
      <c r="D13" s="1">
        <v>2111</v>
      </c>
      <c r="E13" s="1">
        <v>105</v>
      </c>
      <c r="F13" s="1">
        <v>3111</v>
      </c>
      <c r="G13" s="1">
        <v>207</v>
      </c>
      <c r="H13" s="1">
        <v>1110</v>
      </c>
      <c r="I13" s="1">
        <f>IF(H13="","",VLOOKUP(规划表!A13&amp;规划表!B13,[1]TankPartStar!$O:$P,2,FALSE))</f>
        <v>1</v>
      </c>
      <c r="J13" s="1">
        <f>IF(H13="","",VLOOKUP(规划表!A13&amp;规划表!C13,[1]TankPartLevel!$H:$I,2,FALSE))</f>
        <v>2</v>
      </c>
      <c r="K13" s="1">
        <v>1120</v>
      </c>
      <c r="U13" s="1" t="str">
        <f>IF(T13="","",VLOOKUP(规划表!M13&amp;规划表!N13,[1]TankPartStar!$O:$P,2,FALSE))</f>
        <v/>
      </c>
      <c r="V13" s="1" t="str">
        <f>IF(T13="","",VLOOKUP(规划表!M13&amp;规划表!O13,[1]TankPartLevel!$H:$I,2,FALSE))</f>
        <v/>
      </c>
      <c r="X13" s="1" t="str">
        <f>IF(W13="","",VLOOKUP(规划表!P13&amp;规划表!Q13,[1]TankPartStar!$O:$P,2,FALSE))</f>
        <v/>
      </c>
      <c r="Y13" s="1" t="str">
        <f>IF(W13="","",VLOOKUP(规划表!P13&amp;规划表!R13,[1]TankPartLevel!$H:$I,2,FALSE))</f>
        <v/>
      </c>
      <c r="Z13" s="1">
        <v>1210</v>
      </c>
      <c r="AA13" s="1">
        <f>IF(Z13="","",VLOOKUP(规划表!S13&amp;规划表!T13,[1]TankPartStar!$O:$P,2,FALSE))</f>
        <v>19</v>
      </c>
      <c r="AB13" s="1">
        <f>IF(Z13="","",VLOOKUP(规划表!S13&amp;规划表!U13,[1]TankPartLevel!$H:$I,2,FALSE))</f>
        <v>92</v>
      </c>
      <c r="AC13" s="1">
        <v>1220</v>
      </c>
      <c r="AM13" s="1" t="str">
        <f>IF(AL13="","",VLOOKUP(规划表!AE13&amp;规划表!AF13,[1]TankPartStar!$O:$P,2,FALSE))</f>
        <v/>
      </c>
      <c r="AN13" s="1" t="str">
        <f>IF(AL13="","",VLOOKUP(规划表!AE13&amp;规划表!AG13,[1]TankPartLevel!$H:$I,2,FALSE))</f>
        <v/>
      </c>
      <c r="AP13" s="1" t="str">
        <f>IF(AO13="","",VLOOKUP(规划表!AH13&amp;规划表!AI13,[1]TankPartStar!$O:$P,2,FALSE))</f>
        <v/>
      </c>
      <c r="AQ13" s="1" t="str">
        <f>IF(AO13="","",VLOOKUP(规划表!AH13&amp;规划表!AJ13,[1]TankPartLevel!$H:$I,2,FALSE))</f>
        <v/>
      </c>
      <c r="AR13" s="1">
        <v>1310</v>
      </c>
      <c r="AS13" s="1">
        <f>IF(AR13="","",VLOOKUP(规划表!AK13&amp;规划表!AL13,[1]TankPartStar!$O:$P,2,FALSE))</f>
        <v>37</v>
      </c>
      <c r="AT13" s="1">
        <f>IF(AR13="","",VLOOKUP(规划表!AK13&amp;规划表!AM13,[1]TankPartLevel!$H:$I,2,FALSE))</f>
        <v>182</v>
      </c>
      <c r="AU13" s="1">
        <v>1320</v>
      </c>
      <c r="BF13" s="1" t="str">
        <f>IF(BD13="","",VLOOKUP(规划表!AW13&amp;规划表!AY13,[1]TankPartLevel!$H:$I,2,FALSE))</f>
        <v/>
      </c>
      <c r="BH13" s="1" t="str">
        <f>IF(BG13="","",VLOOKUP(规划表!AZ13&amp;规划表!BA13,[1]TankPartStar!$O:$P,2,FALSE))</f>
        <v/>
      </c>
      <c r="BI13" s="1" t="str">
        <f>IF(BG13="","",VLOOKUP(规划表!AZ13&amp;规划表!BB13,[1]TankPartLevel!$H:$I,2,FALSE))</f>
        <v/>
      </c>
    </row>
    <row r="14" spans="1:61" x14ac:dyDescent="0.3">
      <c r="A14" s="1">
        <v>120</v>
      </c>
      <c r="B14" s="1">
        <v>1221</v>
      </c>
      <c r="C14" s="1">
        <v>15</v>
      </c>
      <c r="D14" s="1">
        <v>2111</v>
      </c>
      <c r="E14" s="1">
        <v>105</v>
      </c>
      <c r="F14" s="1">
        <v>3221</v>
      </c>
      <c r="G14" s="1">
        <v>219</v>
      </c>
      <c r="H14" s="1">
        <v>1110</v>
      </c>
      <c r="I14" s="1">
        <f>IF(H14="","",VLOOKUP(规划表!A14&amp;规划表!B14,[1]TankPartStar!$O:$P,2,FALSE))</f>
        <v>1</v>
      </c>
      <c r="J14" s="1">
        <f>IF(H14="","",VLOOKUP(规划表!A14&amp;规划表!C14,[1]TankPartLevel!$H:$I,2,FALSE))</f>
        <v>2</v>
      </c>
      <c r="K14" s="1">
        <v>1120</v>
      </c>
      <c r="U14" s="1" t="str">
        <f>IF(T14="","",VLOOKUP(规划表!M14&amp;规划表!N14,[1]TankPartStar!$O:$P,2,FALSE))</f>
        <v/>
      </c>
      <c r="V14" s="1" t="str">
        <f>IF(T14="","",VLOOKUP(规划表!M14&amp;规划表!O14,[1]TankPartLevel!$H:$I,2,FALSE))</f>
        <v/>
      </c>
      <c r="X14" s="1" t="str">
        <f>IF(W14="","",VLOOKUP(规划表!P14&amp;规划表!Q14,[1]TankPartStar!$O:$P,2,FALSE))</f>
        <v/>
      </c>
      <c r="Y14" s="1" t="str">
        <f>IF(W14="","",VLOOKUP(规划表!P14&amp;规划表!R14,[1]TankPartLevel!$H:$I,2,FALSE))</f>
        <v/>
      </c>
      <c r="Z14" s="1">
        <v>1210</v>
      </c>
      <c r="AA14" s="1">
        <f>IF(Z14="","",VLOOKUP(规划表!S14&amp;规划表!T14,[1]TankPartStar!$O:$P,2,FALSE))</f>
        <v>19</v>
      </c>
      <c r="AB14" s="1">
        <f>IF(Z14="","",VLOOKUP(规划表!S14&amp;规划表!U14,[1]TankPartLevel!$H:$I,2,FALSE))</f>
        <v>92</v>
      </c>
      <c r="AC14" s="1">
        <v>1220</v>
      </c>
      <c r="AM14" s="1" t="str">
        <f>IF(AL14="","",VLOOKUP(规划表!AE14&amp;规划表!AF14,[1]TankPartStar!$O:$P,2,FALSE))</f>
        <v/>
      </c>
      <c r="AN14" s="1" t="str">
        <f>IF(AL14="","",VLOOKUP(规划表!AE14&amp;规划表!AG14,[1]TankPartLevel!$H:$I,2,FALSE))</f>
        <v/>
      </c>
      <c r="AP14" s="1" t="str">
        <f>IF(AO14="","",VLOOKUP(规划表!AH14&amp;规划表!AI14,[1]TankPartStar!$O:$P,2,FALSE))</f>
        <v/>
      </c>
      <c r="AQ14" s="1" t="str">
        <f>IF(AO14="","",VLOOKUP(规划表!AH14&amp;规划表!AJ14,[1]TankPartLevel!$H:$I,2,FALSE))</f>
        <v/>
      </c>
      <c r="AR14" s="1">
        <v>1310</v>
      </c>
      <c r="AS14" s="1">
        <f>IF(AR14="","",VLOOKUP(规划表!AK14&amp;规划表!AL14,[1]TankPartStar!$O:$P,2,FALSE))</f>
        <v>37</v>
      </c>
      <c r="AT14" s="1">
        <f>IF(AR14="","",VLOOKUP(规划表!AK14&amp;规划表!AM14,[1]TankPartLevel!$H:$I,2,FALSE))</f>
        <v>182</v>
      </c>
      <c r="AU14" s="1">
        <v>1320</v>
      </c>
      <c r="BF14" s="1" t="str">
        <f>IF(BD14="","",VLOOKUP(规划表!AW14&amp;规划表!AY14,[1]TankPartLevel!$H:$I,2,FALSE))</f>
        <v/>
      </c>
      <c r="BH14" s="1" t="str">
        <f>IF(BG14="","",VLOOKUP(规划表!AZ14&amp;规划表!BA14,[1]TankPartStar!$O:$P,2,FALSE))</f>
        <v/>
      </c>
      <c r="BI14" s="1" t="str">
        <f>IF(BG14="","",VLOOKUP(规划表!AZ14&amp;规划表!BB14,[1]TankPartLevel!$H:$I,2,FALSE))</f>
        <v/>
      </c>
    </row>
    <row r="15" spans="1:61" x14ac:dyDescent="0.3">
      <c r="A15" s="1">
        <v>140</v>
      </c>
      <c r="B15" s="1">
        <v>1211</v>
      </c>
      <c r="C15" s="1">
        <v>8</v>
      </c>
      <c r="D15" s="1">
        <v>2111</v>
      </c>
      <c r="E15" s="1">
        <v>106</v>
      </c>
      <c r="F15" s="1">
        <v>3111</v>
      </c>
      <c r="G15" s="1">
        <v>208</v>
      </c>
      <c r="H15" s="1">
        <v>1110</v>
      </c>
      <c r="I15" s="1">
        <f>IF(H15="","",VLOOKUP(规划表!A15&amp;规划表!B15,[1]TankPartStar!$O:$P,2,FALSE))</f>
        <v>1</v>
      </c>
      <c r="J15" s="1">
        <f>IF(H15="","",VLOOKUP(规划表!A15&amp;规划表!C15,[1]TankPartLevel!$H:$I,2,FALSE))</f>
        <v>2</v>
      </c>
      <c r="K15" s="1">
        <v>1120</v>
      </c>
      <c r="U15" s="1" t="str">
        <f>IF(T15="","",VLOOKUP(规划表!M15&amp;规划表!N15,[1]TankPartStar!$O:$P,2,FALSE))</f>
        <v/>
      </c>
      <c r="V15" s="1" t="str">
        <f>IF(T15="","",VLOOKUP(规划表!M15&amp;规划表!O15,[1]TankPartLevel!$H:$I,2,FALSE))</f>
        <v/>
      </c>
      <c r="X15" s="1" t="str">
        <f>IF(W15="","",VLOOKUP(规划表!P15&amp;规划表!Q15,[1]TankPartStar!$O:$P,2,FALSE))</f>
        <v/>
      </c>
      <c r="Y15" s="1" t="str">
        <f>IF(W15="","",VLOOKUP(规划表!P15&amp;规划表!R15,[1]TankPartLevel!$H:$I,2,FALSE))</f>
        <v/>
      </c>
      <c r="Z15" s="1">
        <v>1210</v>
      </c>
      <c r="AA15" s="1">
        <f>IF(Z15="","",VLOOKUP(规划表!S15&amp;规划表!T15,[1]TankPartStar!$O:$P,2,FALSE))</f>
        <v>19</v>
      </c>
      <c r="AB15" s="1">
        <f>IF(Z15="","",VLOOKUP(规划表!S15&amp;规划表!U15,[1]TankPartLevel!$H:$I,2,FALSE))</f>
        <v>92</v>
      </c>
      <c r="AC15" s="1">
        <v>1220</v>
      </c>
      <c r="AM15" s="1" t="str">
        <f>IF(AL15="","",VLOOKUP(规划表!AE15&amp;规划表!AF15,[1]TankPartStar!$O:$P,2,FALSE))</f>
        <v/>
      </c>
      <c r="AN15" s="1" t="str">
        <f>IF(AL15="","",VLOOKUP(规划表!AE15&amp;规划表!AG15,[1]TankPartLevel!$H:$I,2,FALSE))</f>
        <v/>
      </c>
      <c r="AP15" s="1" t="str">
        <f>IF(AO15="","",VLOOKUP(规划表!AH15&amp;规划表!AI15,[1]TankPartStar!$O:$P,2,FALSE))</f>
        <v/>
      </c>
      <c r="AQ15" s="1" t="str">
        <f>IF(AO15="","",VLOOKUP(规划表!AH15&amp;规划表!AJ15,[1]TankPartLevel!$H:$I,2,FALSE))</f>
        <v/>
      </c>
      <c r="AR15" s="1">
        <v>1310</v>
      </c>
      <c r="AS15" s="1">
        <f>IF(AR15="","",VLOOKUP(规划表!AK15&amp;规划表!AL15,[1]TankPartStar!$O:$P,2,FALSE))</f>
        <v>37</v>
      </c>
      <c r="AT15" s="1">
        <f>IF(AR15="","",VLOOKUP(规划表!AK15&amp;规划表!AM15,[1]TankPartLevel!$H:$I,2,FALSE))</f>
        <v>182</v>
      </c>
      <c r="AU15" s="1">
        <v>1320</v>
      </c>
      <c r="BF15" s="1" t="str">
        <f>IF(BD15="","",VLOOKUP(规划表!AW15&amp;规划表!AY15,[1]TankPartLevel!$H:$I,2,FALSE))</f>
        <v/>
      </c>
      <c r="BH15" s="1" t="str">
        <f>IF(BG15="","",VLOOKUP(规划表!AZ15&amp;规划表!BA15,[1]TankPartStar!$O:$P,2,FALSE))</f>
        <v/>
      </c>
      <c r="BI15" s="1" t="str">
        <f>IF(BG15="","",VLOOKUP(规划表!AZ15&amp;规划表!BB15,[1]TankPartLevel!$H:$I,2,FALSE))</f>
        <v/>
      </c>
    </row>
    <row r="16" spans="1:61" x14ac:dyDescent="0.3">
      <c r="A16" s="1">
        <v>160</v>
      </c>
      <c r="B16" s="1">
        <v>1211</v>
      </c>
      <c r="C16" s="1">
        <v>8</v>
      </c>
      <c r="D16" s="1">
        <v>2111</v>
      </c>
      <c r="E16" s="1">
        <v>106</v>
      </c>
      <c r="F16" s="1">
        <v>3111</v>
      </c>
      <c r="G16" s="1">
        <v>208</v>
      </c>
      <c r="H16" s="1">
        <v>1110</v>
      </c>
      <c r="I16" s="1">
        <f>IF(H16="","",VLOOKUP(规划表!A16&amp;规划表!B16,[1]TankPartStar!$O:$P,2,FALSE))</f>
        <v>1</v>
      </c>
      <c r="J16" s="1">
        <f>IF(H16="","",VLOOKUP(规划表!A16&amp;规划表!C16,[1]TankPartLevel!$H:$I,2,FALSE))</f>
        <v>2</v>
      </c>
      <c r="K16" s="1">
        <v>1120</v>
      </c>
      <c r="U16" s="1" t="str">
        <f>IF(T16="","",VLOOKUP(规划表!M16&amp;规划表!N16,[1]TankPartStar!$O:$P,2,FALSE))</f>
        <v/>
      </c>
      <c r="V16" s="1" t="str">
        <f>IF(T16="","",VLOOKUP(规划表!M16&amp;规划表!O16,[1]TankPartLevel!$H:$I,2,FALSE))</f>
        <v/>
      </c>
      <c r="X16" s="1" t="str">
        <f>IF(W16="","",VLOOKUP(规划表!P16&amp;规划表!Q16,[1]TankPartStar!$O:$P,2,FALSE))</f>
        <v/>
      </c>
      <c r="Y16" s="1" t="str">
        <f>IF(W16="","",VLOOKUP(规划表!P16&amp;规划表!R16,[1]TankPartLevel!$H:$I,2,FALSE))</f>
        <v/>
      </c>
      <c r="Z16" s="1">
        <v>1210</v>
      </c>
      <c r="AA16" s="1">
        <f>IF(Z16="","",VLOOKUP(规划表!S16&amp;规划表!T16,[1]TankPartStar!$O:$P,2,FALSE))</f>
        <v>19</v>
      </c>
      <c r="AB16" s="1">
        <f>IF(Z16="","",VLOOKUP(规划表!S16&amp;规划表!U16,[1]TankPartLevel!$H:$I,2,FALSE))</f>
        <v>92</v>
      </c>
      <c r="AC16" s="1">
        <v>1220</v>
      </c>
      <c r="AM16" s="1" t="str">
        <f>IF(AL16="","",VLOOKUP(规划表!AE16&amp;规划表!AF16,[1]TankPartStar!$O:$P,2,FALSE))</f>
        <v/>
      </c>
      <c r="AN16" s="1" t="str">
        <f>IF(AL16="","",VLOOKUP(规划表!AE16&amp;规划表!AG16,[1]TankPartLevel!$H:$I,2,FALSE))</f>
        <v/>
      </c>
      <c r="AP16" s="1" t="str">
        <f>IF(AO16="","",VLOOKUP(规划表!AH16&amp;规划表!AI16,[1]TankPartStar!$O:$P,2,FALSE))</f>
        <v/>
      </c>
      <c r="AQ16" s="1" t="str">
        <f>IF(AO16="","",VLOOKUP(规划表!AH16&amp;规划表!AJ16,[1]TankPartLevel!$H:$I,2,FALSE))</f>
        <v/>
      </c>
      <c r="AR16" s="1">
        <v>1310</v>
      </c>
      <c r="AS16" s="1">
        <f>IF(AR16="","",VLOOKUP(规划表!AK16&amp;规划表!AL16,[1]TankPartStar!$O:$P,2,FALSE))</f>
        <v>37</v>
      </c>
      <c r="AT16" s="1">
        <f>IF(AR16="","",VLOOKUP(规划表!AK16&amp;规划表!AM16,[1]TankPartLevel!$H:$I,2,FALSE))</f>
        <v>182</v>
      </c>
      <c r="AU16" s="1">
        <v>1320</v>
      </c>
      <c r="BF16" s="1" t="str">
        <f>IF(BD16="","",VLOOKUP(规划表!AW16&amp;规划表!AY16,[1]TankPartLevel!$H:$I,2,FALSE))</f>
        <v/>
      </c>
      <c r="BH16" s="1" t="str">
        <f>IF(BG16="","",VLOOKUP(规划表!AZ16&amp;规划表!BA16,[1]TankPartStar!$O:$P,2,FALSE))</f>
        <v/>
      </c>
      <c r="BI16" s="1" t="str">
        <f>IF(BG16="","",VLOOKUP(规划表!AZ16&amp;规划表!BB16,[1]TankPartLevel!$H:$I,2,FALSE))</f>
        <v/>
      </c>
    </row>
    <row r="17" spans="1:61" s="18" customFormat="1" x14ac:dyDescent="0.3">
      <c r="A17" s="18">
        <v>180</v>
      </c>
      <c r="B17" s="18">
        <v>1111</v>
      </c>
      <c r="C17" s="18">
        <v>4</v>
      </c>
      <c r="D17" s="18">
        <v>2211</v>
      </c>
      <c r="E17" s="18">
        <v>110</v>
      </c>
      <c r="F17" s="18">
        <v>3111</v>
      </c>
      <c r="G17" s="18">
        <v>208</v>
      </c>
      <c r="H17" s="18">
        <v>1110</v>
      </c>
      <c r="I17" s="18">
        <f>IF(H17="","",VLOOKUP(规划表!A17&amp;规划表!B17,[1]TankPartStar!$O:$P,2,FALSE))</f>
        <v>1</v>
      </c>
      <c r="J17" s="18">
        <f>IF(H17="","",VLOOKUP(规划表!A17&amp;规划表!C17,[1]TankPartLevel!$H:$I,2,FALSE))</f>
        <v>2</v>
      </c>
      <c r="K17" s="18">
        <v>1120</v>
      </c>
      <c r="L17" s="18">
        <f>IF(K17="","",VLOOKUP(规划表!D17&amp;规划表!E17,[1]TankPartStar!$O:$P,2,FALSE))</f>
        <v>4</v>
      </c>
      <c r="M17" s="18">
        <f>IF(K17="","",VLOOKUP(规划表!D17&amp;规划表!F17,[1]TankPartLevel!$H:$I,2,FALSE))</f>
        <v>17</v>
      </c>
      <c r="N17" s="18">
        <v>1130</v>
      </c>
      <c r="X17" s="18" t="str">
        <f>IF(W17="","",VLOOKUP(规划表!P17&amp;规划表!Q17,[1]TankPartStar!$O:$P,2,FALSE))</f>
        <v/>
      </c>
      <c r="Y17" s="18" t="str">
        <f>IF(W17="","",VLOOKUP(规划表!P17&amp;规划表!R17,[1]TankPartLevel!$H:$I,2,FALSE))</f>
        <v/>
      </c>
      <c r="Z17" s="18">
        <v>1210</v>
      </c>
      <c r="AA17" s="18">
        <f>IF(Z17="","",VLOOKUP(规划表!S17&amp;规划表!T17,[1]TankPartStar!$O:$P,2,FALSE))</f>
        <v>19</v>
      </c>
      <c r="AB17" s="18">
        <f>IF(Z17="","",VLOOKUP(规划表!S17&amp;规划表!U17,[1]TankPartLevel!$H:$I,2,FALSE))</f>
        <v>92</v>
      </c>
      <c r="AC17" s="18">
        <v>1220</v>
      </c>
      <c r="AD17" s="18">
        <f>IF(AC17="","",VLOOKUP(规划表!V17&amp;规划表!W17,[1]TankPartStar!$O:$P,2,FALSE))</f>
        <v>22</v>
      </c>
      <c r="AE17" s="18">
        <f>IF(AC17="","",VLOOKUP(规划表!V17&amp;规划表!X17,[1]TankPartLevel!$H:$I,2,FALSE))</f>
        <v>107</v>
      </c>
      <c r="AF17" s="18">
        <v>1230</v>
      </c>
      <c r="AP17" s="18" t="str">
        <f>IF(AO17="","",VLOOKUP(规划表!AH17&amp;规划表!AI17,[1]TankPartStar!$O:$P,2,FALSE))</f>
        <v/>
      </c>
      <c r="AQ17" s="18" t="str">
        <f>IF(AO17="","",VLOOKUP(规划表!AH17&amp;规划表!AJ17,[1]TankPartLevel!$H:$I,2,FALSE))</f>
        <v/>
      </c>
      <c r="AR17" s="18">
        <v>1310</v>
      </c>
      <c r="AS17" s="18">
        <f>IF(AR17="","",VLOOKUP(规划表!AK17&amp;规划表!AL17,[1]TankPartStar!$O:$P,2,FALSE))</f>
        <v>37</v>
      </c>
      <c r="AT17" s="18">
        <f>IF(AR17="","",VLOOKUP(规划表!AK17&amp;规划表!AM17,[1]TankPartLevel!$H:$I,2,FALSE))</f>
        <v>182</v>
      </c>
      <c r="AU17" s="18">
        <v>1320</v>
      </c>
      <c r="AV17" s="18">
        <f>IF(AU17="","",VLOOKUP(规划表!AN17&amp;规划表!AO17,[1]TankPartStar!$O:$P,2,FALSE))</f>
        <v>40</v>
      </c>
      <c r="AW17" s="18">
        <f>IF(AU17="","",VLOOKUP(规划表!AN17&amp;规划表!AP17,[1]TankPartLevel!$H:$I,2,FALSE))</f>
        <v>197</v>
      </c>
      <c r="AX17" s="18">
        <v>1330</v>
      </c>
      <c r="BH17" s="18" t="str">
        <f>IF(BG17="","",VLOOKUP(规划表!AZ17&amp;规划表!BA17,[1]TankPartStar!$O:$P,2,FALSE))</f>
        <v/>
      </c>
      <c r="BI17" s="18" t="str">
        <f>IF(BG17="","",VLOOKUP(规划表!AZ17&amp;规划表!BB17,[1]TankPartLevel!$H:$I,2,FALSE))</f>
        <v/>
      </c>
    </row>
    <row r="18" spans="1:61" x14ac:dyDescent="0.3">
      <c r="A18" s="1">
        <v>200</v>
      </c>
      <c r="B18" s="1">
        <v>1111</v>
      </c>
      <c r="C18" s="1">
        <v>4</v>
      </c>
      <c r="D18" s="1">
        <v>2211</v>
      </c>
      <c r="E18" s="1">
        <v>110</v>
      </c>
      <c r="F18" s="1">
        <v>3111</v>
      </c>
      <c r="G18" s="1">
        <v>208</v>
      </c>
      <c r="H18" s="1">
        <v>1110</v>
      </c>
      <c r="I18" s="1">
        <f>IF(H18="","",VLOOKUP(规划表!A18&amp;规划表!B18,[1]TankPartStar!$O:$P,2,FALSE))</f>
        <v>1</v>
      </c>
      <c r="J18" s="1">
        <f>IF(H18="","",VLOOKUP(规划表!A18&amp;规划表!C18,[1]TankPartLevel!$H:$I,2,FALSE))</f>
        <v>2</v>
      </c>
      <c r="K18" s="1">
        <v>1120</v>
      </c>
      <c r="L18" s="1">
        <f>IF(K18="","",VLOOKUP(规划表!D18&amp;规划表!E18,[1]TankPartStar!$O:$P,2,FALSE))</f>
        <v>4</v>
      </c>
      <c r="M18" s="1">
        <f>IF(K18="","",VLOOKUP(规划表!D18&amp;规划表!F18,[1]TankPartLevel!$H:$I,2,FALSE))</f>
        <v>17</v>
      </c>
      <c r="N18" s="1">
        <v>1130</v>
      </c>
      <c r="X18" s="1" t="str">
        <f>IF(W18="","",VLOOKUP(规划表!P18&amp;规划表!Q18,[1]TankPartStar!$O:$P,2,FALSE))</f>
        <v/>
      </c>
      <c r="Y18" s="1" t="str">
        <f>IF(W18="","",VLOOKUP(规划表!P18&amp;规划表!R18,[1]TankPartLevel!$H:$I,2,FALSE))</f>
        <v/>
      </c>
      <c r="Z18" s="1">
        <v>1210</v>
      </c>
      <c r="AA18" s="1">
        <f>IF(Z18="","",VLOOKUP(规划表!S18&amp;规划表!T18,[1]TankPartStar!$O:$P,2,FALSE))</f>
        <v>19</v>
      </c>
      <c r="AB18" s="1">
        <f>IF(Z18="","",VLOOKUP(规划表!S18&amp;规划表!U18,[1]TankPartLevel!$H:$I,2,FALSE))</f>
        <v>92</v>
      </c>
      <c r="AC18" s="1">
        <v>1220</v>
      </c>
      <c r="AD18" s="1">
        <f>IF(AC18="","",VLOOKUP(规划表!V18&amp;规划表!W18,[1]TankPartStar!$O:$P,2,FALSE))</f>
        <v>22</v>
      </c>
      <c r="AE18" s="1">
        <f>IF(AC18="","",VLOOKUP(规划表!V18&amp;规划表!X18,[1]TankPartLevel!$H:$I,2,FALSE))</f>
        <v>107</v>
      </c>
      <c r="AF18" s="1">
        <v>1230</v>
      </c>
      <c r="AP18" s="1" t="str">
        <f>IF(AO18="","",VLOOKUP(规划表!AH18&amp;规划表!AI18,[1]TankPartStar!$O:$P,2,FALSE))</f>
        <v/>
      </c>
      <c r="AQ18" s="1" t="str">
        <f>IF(AO18="","",VLOOKUP(规划表!AH18&amp;规划表!AJ18,[1]TankPartLevel!$H:$I,2,FALSE))</f>
        <v/>
      </c>
      <c r="AR18" s="1">
        <v>1310</v>
      </c>
      <c r="AS18" s="1">
        <f>IF(AR18="","",VLOOKUP(规划表!AK18&amp;规划表!AL18,[1]TankPartStar!$O:$P,2,FALSE))</f>
        <v>37</v>
      </c>
      <c r="AT18" s="1">
        <f>IF(AR18="","",VLOOKUP(规划表!AK18&amp;规划表!AM18,[1]TankPartLevel!$H:$I,2,FALSE))</f>
        <v>182</v>
      </c>
      <c r="AU18" s="1">
        <v>1320</v>
      </c>
      <c r="AV18" s="1">
        <f>IF(AU18="","",VLOOKUP(规划表!AN18&amp;规划表!AO18,[1]TankPartStar!$O:$P,2,FALSE))</f>
        <v>40</v>
      </c>
      <c r="AW18" s="1">
        <f>IF(AU18="","",VLOOKUP(规划表!AN18&amp;规划表!AP18,[1]TankPartLevel!$H:$I,2,FALSE))</f>
        <v>197</v>
      </c>
      <c r="AX18" s="1">
        <v>1330</v>
      </c>
      <c r="BH18" s="1" t="str">
        <f>IF(BG18="","",VLOOKUP(规划表!AZ18&amp;规划表!BA18,[1]TankPartStar!$O:$P,2,FALSE))</f>
        <v/>
      </c>
      <c r="BI18" s="1" t="str">
        <f>IF(BG18="","",VLOOKUP(规划表!AZ18&amp;规划表!BB18,[1]TankPartLevel!$H:$I,2,FALSE))</f>
        <v/>
      </c>
    </row>
    <row r="19" spans="1:61" x14ac:dyDescent="0.3">
      <c r="A19" s="1">
        <v>220</v>
      </c>
      <c r="B19" s="1">
        <v>1111</v>
      </c>
      <c r="C19" s="1">
        <v>4</v>
      </c>
      <c r="D19" s="1">
        <v>2211</v>
      </c>
      <c r="E19" s="1">
        <v>110</v>
      </c>
      <c r="F19" s="1">
        <v>3111</v>
      </c>
      <c r="G19" s="1">
        <v>208</v>
      </c>
      <c r="H19" s="1">
        <v>1110</v>
      </c>
      <c r="I19" s="1">
        <f>IF(H19="","",VLOOKUP(规划表!A19&amp;规划表!B19,[1]TankPartStar!$O:$P,2,FALSE))</f>
        <v>1</v>
      </c>
      <c r="J19" s="1">
        <f>IF(H19="","",VLOOKUP(规划表!A19&amp;规划表!C19,[1]TankPartLevel!$H:$I,2,FALSE))</f>
        <v>3</v>
      </c>
      <c r="K19" s="1">
        <v>1120</v>
      </c>
      <c r="L19" s="1">
        <f>IF(K19="","",VLOOKUP(规划表!D19&amp;规划表!E19,[1]TankPartStar!$O:$P,2,FALSE))</f>
        <v>4</v>
      </c>
      <c r="M19" s="1">
        <f>IF(K19="","",VLOOKUP(规划表!D19&amp;规划表!F19,[1]TankPartLevel!$H:$I,2,FALSE))</f>
        <v>18</v>
      </c>
      <c r="N19" s="1">
        <v>1130</v>
      </c>
      <c r="X19" s="1" t="str">
        <f>IF(W19="","",VLOOKUP(规划表!P19&amp;规划表!Q19,[1]TankPartStar!$O:$P,2,FALSE))</f>
        <v/>
      </c>
      <c r="Y19" s="1" t="str">
        <f>IF(W19="","",VLOOKUP(规划表!P19&amp;规划表!R19,[1]TankPartLevel!$H:$I,2,FALSE))</f>
        <v/>
      </c>
      <c r="Z19" s="1">
        <v>1210</v>
      </c>
      <c r="AA19" s="1">
        <f>IF(Z19="","",VLOOKUP(规划表!S19&amp;规划表!T19,[1]TankPartStar!$O:$P,2,FALSE))</f>
        <v>19</v>
      </c>
      <c r="AB19" s="1">
        <f>IF(Z19="","",VLOOKUP(规划表!S19&amp;规划表!U19,[1]TankPartLevel!$H:$I,2,FALSE))</f>
        <v>93</v>
      </c>
      <c r="AC19" s="1">
        <v>1220</v>
      </c>
      <c r="AD19" s="1">
        <f>IF(AC19="","",VLOOKUP(规划表!V19&amp;规划表!W19,[1]TankPartStar!$O:$P,2,FALSE))</f>
        <v>22</v>
      </c>
      <c r="AE19" s="1">
        <f>IF(AC19="","",VLOOKUP(规划表!V19&amp;规划表!X19,[1]TankPartLevel!$H:$I,2,FALSE))</f>
        <v>108</v>
      </c>
      <c r="AF19" s="1">
        <v>1230</v>
      </c>
      <c r="AP19" s="1" t="str">
        <f>IF(AO19="","",VLOOKUP(规划表!AH19&amp;规划表!AI19,[1]TankPartStar!$O:$P,2,FALSE))</f>
        <v/>
      </c>
      <c r="AQ19" s="1" t="str">
        <f>IF(AO19="","",VLOOKUP(规划表!AH19&amp;规划表!AJ19,[1]TankPartLevel!$H:$I,2,FALSE))</f>
        <v/>
      </c>
      <c r="AR19" s="1">
        <v>1310</v>
      </c>
      <c r="AS19" s="1">
        <f>IF(AR19="","",VLOOKUP(规划表!AK19&amp;规划表!AL19,[1]TankPartStar!$O:$P,2,FALSE))</f>
        <v>37</v>
      </c>
      <c r="AT19" s="1">
        <f>IF(AR19="","",VLOOKUP(规划表!AK19&amp;规划表!AM19,[1]TankPartLevel!$H:$I,2,FALSE))</f>
        <v>183</v>
      </c>
      <c r="AU19" s="1">
        <v>1320</v>
      </c>
      <c r="AV19" s="1">
        <f>IF(AU19="","",VLOOKUP(规划表!AN19&amp;规划表!AO19,[1]TankPartStar!$O:$P,2,FALSE))</f>
        <v>40</v>
      </c>
      <c r="AW19" s="1">
        <f>IF(AU19="","",VLOOKUP(规划表!AN19&amp;规划表!AP19,[1]TankPartLevel!$H:$I,2,FALSE))</f>
        <v>198</v>
      </c>
      <c r="AX19" s="1">
        <v>1330</v>
      </c>
      <c r="BH19" s="1" t="str">
        <f>IF(BG19="","",VLOOKUP(规划表!AZ19&amp;规划表!BA19,[1]TankPartStar!$O:$P,2,FALSE))</f>
        <v/>
      </c>
      <c r="BI19" s="1" t="str">
        <f>IF(BG19="","",VLOOKUP(规划表!AZ19&amp;规划表!BB19,[1]TankPartLevel!$H:$I,2,FALSE))</f>
        <v/>
      </c>
    </row>
    <row r="20" spans="1:61" x14ac:dyDescent="0.3">
      <c r="A20" s="1">
        <v>240</v>
      </c>
      <c r="B20" s="1">
        <v>1211</v>
      </c>
      <c r="C20" s="1">
        <v>9</v>
      </c>
      <c r="D20" s="1">
        <v>2111</v>
      </c>
      <c r="E20" s="1">
        <v>107</v>
      </c>
      <c r="F20" s="1">
        <v>3111</v>
      </c>
      <c r="G20" s="1">
        <v>209</v>
      </c>
      <c r="H20" s="1">
        <v>1110</v>
      </c>
      <c r="I20" s="1">
        <f>IF(H20="","",VLOOKUP(规划表!A20&amp;规划表!B20,[1]TankPartStar!$O:$P,2,FALSE))</f>
        <v>1</v>
      </c>
      <c r="J20" s="1">
        <f>IF(H20="","",VLOOKUP(规划表!A20&amp;规划表!C20,[1]TankPartLevel!$H:$I,2,FALSE))</f>
        <v>3</v>
      </c>
      <c r="K20" s="1">
        <v>1120</v>
      </c>
      <c r="L20" s="1">
        <f>IF(K20="","",VLOOKUP(规划表!D20&amp;规划表!E20,[1]TankPartStar!$O:$P,2,FALSE))</f>
        <v>4</v>
      </c>
      <c r="M20" s="1">
        <f>IF(K20="","",VLOOKUP(规划表!D20&amp;规划表!F20,[1]TankPartLevel!$H:$I,2,FALSE))</f>
        <v>18</v>
      </c>
      <c r="N20" s="1">
        <v>1130</v>
      </c>
      <c r="X20" s="1" t="str">
        <f>IF(W20="","",VLOOKUP(规划表!P20&amp;规划表!Q20,[1]TankPartStar!$O:$P,2,FALSE))</f>
        <v/>
      </c>
      <c r="Y20" s="1" t="str">
        <f>IF(W20="","",VLOOKUP(规划表!P20&amp;规划表!R20,[1]TankPartLevel!$H:$I,2,FALSE))</f>
        <v/>
      </c>
      <c r="Z20" s="1">
        <v>1210</v>
      </c>
      <c r="AA20" s="1">
        <f>IF(Z20="","",VLOOKUP(规划表!S20&amp;规划表!T20,[1]TankPartStar!$O:$P,2,FALSE))</f>
        <v>19</v>
      </c>
      <c r="AB20" s="1">
        <f>IF(Z20="","",VLOOKUP(规划表!S20&amp;规划表!U20,[1]TankPartLevel!$H:$I,2,FALSE))</f>
        <v>93</v>
      </c>
      <c r="AC20" s="1">
        <v>1220</v>
      </c>
      <c r="AD20" s="1">
        <f>IF(AC20="","",VLOOKUP(规划表!V20&amp;规划表!W20,[1]TankPartStar!$O:$P,2,FALSE))</f>
        <v>22</v>
      </c>
      <c r="AE20" s="1">
        <f>IF(AC20="","",VLOOKUP(规划表!V20&amp;规划表!X20,[1]TankPartLevel!$H:$I,2,FALSE))</f>
        <v>108</v>
      </c>
      <c r="AF20" s="1">
        <v>1230</v>
      </c>
      <c r="AP20" s="1" t="str">
        <f>IF(AO20="","",VLOOKUP(规划表!AH20&amp;规划表!AI20,[1]TankPartStar!$O:$P,2,FALSE))</f>
        <v/>
      </c>
      <c r="AQ20" s="1" t="str">
        <f>IF(AO20="","",VLOOKUP(规划表!AH20&amp;规划表!AJ20,[1]TankPartLevel!$H:$I,2,FALSE))</f>
        <v/>
      </c>
      <c r="AR20" s="1">
        <v>1310</v>
      </c>
      <c r="AS20" s="1">
        <f>IF(AR20="","",VLOOKUP(规划表!AK20&amp;规划表!AL20,[1]TankPartStar!$O:$P,2,FALSE))</f>
        <v>37</v>
      </c>
      <c r="AT20" s="1">
        <f>IF(AR20="","",VLOOKUP(规划表!AK20&amp;规划表!AM20,[1]TankPartLevel!$H:$I,2,FALSE))</f>
        <v>183</v>
      </c>
      <c r="AU20" s="1">
        <v>1320</v>
      </c>
      <c r="AV20" s="1">
        <f>IF(AU20="","",VLOOKUP(规划表!AN20&amp;规划表!AO20,[1]TankPartStar!$O:$P,2,FALSE))</f>
        <v>40</v>
      </c>
      <c r="AW20" s="1">
        <f>IF(AU20="","",VLOOKUP(规划表!AN20&amp;规划表!AP20,[1]TankPartLevel!$H:$I,2,FALSE))</f>
        <v>198</v>
      </c>
      <c r="AX20" s="1">
        <v>1330</v>
      </c>
      <c r="BH20" s="1" t="str">
        <f>IF(BG20="","",VLOOKUP(规划表!AZ20&amp;规划表!BA20,[1]TankPartStar!$O:$P,2,FALSE))</f>
        <v/>
      </c>
      <c r="BI20" s="1" t="str">
        <f>IF(BG20="","",VLOOKUP(规划表!AZ20&amp;规划表!BB20,[1]TankPartLevel!$H:$I,2,FALSE))</f>
        <v/>
      </c>
    </row>
    <row r="21" spans="1:61" x14ac:dyDescent="0.3">
      <c r="A21" s="1">
        <v>260</v>
      </c>
      <c r="B21" s="1">
        <v>1211</v>
      </c>
      <c r="C21" s="1">
        <v>9</v>
      </c>
      <c r="D21" s="1">
        <v>2111</v>
      </c>
      <c r="E21" s="1">
        <v>107</v>
      </c>
      <c r="F21" s="1">
        <v>3111</v>
      </c>
      <c r="G21" s="1">
        <v>209</v>
      </c>
      <c r="H21" s="1">
        <v>1110</v>
      </c>
      <c r="I21" s="1">
        <f>IF(H21="","",VLOOKUP(规划表!A21&amp;规划表!B21,[1]TankPartStar!$O:$P,2,FALSE))</f>
        <v>1</v>
      </c>
      <c r="J21" s="1">
        <f>IF(H21="","",VLOOKUP(规划表!A21&amp;规划表!C21,[1]TankPartLevel!$H:$I,2,FALSE))</f>
        <v>3</v>
      </c>
      <c r="K21" s="1">
        <v>1120</v>
      </c>
      <c r="L21" s="1">
        <f>IF(K21="","",VLOOKUP(规划表!D21&amp;规划表!E21,[1]TankPartStar!$O:$P,2,FALSE))</f>
        <v>4</v>
      </c>
      <c r="M21" s="1">
        <f>IF(K21="","",VLOOKUP(规划表!D21&amp;规划表!F21,[1]TankPartLevel!$H:$I,2,FALSE))</f>
        <v>18</v>
      </c>
      <c r="N21" s="1">
        <v>1130</v>
      </c>
      <c r="X21" s="1" t="str">
        <f>IF(W21="","",VLOOKUP(规划表!P21&amp;规划表!Q21,[1]TankPartStar!$O:$P,2,FALSE))</f>
        <v/>
      </c>
      <c r="Y21" s="1" t="str">
        <f>IF(W21="","",VLOOKUP(规划表!P21&amp;规划表!R21,[1]TankPartLevel!$H:$I,2,FALSE))</f>
        <v/>
      </c>
      <c r="Z21" s="1">
        <v>1210</v>
      </c>
      <c r="AA21" s="1">
        <f>IF(Z21="","",VLOOKUP(规划表!S21&amp;规划表!T21,[1]TankPartStar!$O:$P,2,FALSE))</f>
        <v>19</v>
      </c>
      <c r="AB21" s="1">
        <f>IF(Z21="","",VLOOKUP(规划表!S21&amp;规划表!U21,[1]TankPartLevel!$H:$I,2,FALSE))</f>
        <v>93</v>
      </c>
      <c r="AC21" s="1">
        <v>1220</v>
      </c>
      <c r="AD21" s="1">
        <f>IF(AC21="","",VLOOKUP(规划表!V21&amp;规划表!W21,[1]TankPartStar!$O:$P,2,FALSE))</f>
        <v>22</v>
      </c>
      <c r="AE21" s="1">
        <f>IF(AC21="","",VLOOKUP(规划表!V21&amp;规划表!X21,[1]TankPartLevel!$H:$I,2,FALSE))</f>
        <v>108</v>
      </c>
      <c r="AF21" s="1">
        <v>1230</v>
      </c>
      <c r="AP21" s="1" t="str">
        <f>IF(AO21="","",VLOOKUP(规划表!AH21&amp;规划表!AI21,[1]TankPartStar!$O:$P,2,FALSE))</f>
        <v/>
      </c>
      <c r="AQ21" s="1" t="str">
        <f>IF(AO21="","",VLOOKUP(规划表!AH21&amp;规划表!AJ21,[1]TankPartLevel!$H:$I,2,FALSE))</f>
        <v/>
      </c>
      <c r="AR21" s="1">
        <v>1310</v>
      </c>
      <c r="AS21" s="1">
        <f>IF(AR21="","",VLOOKUP(规划表!AK21&amp;规划表!AL21,[1]TankPartStar!$O:$P,2,FALSE))</f>
        <v>37</v>
      </c>
      <c r="AT21" s="1">
        <f>IF(AR21="","",VLOOKUP(规划表!AK21&amp;规划表!AM21,[1]TankPartLevel!$H:$I,2,FALSE))</f>
        <v>183</v>
      </c>
      <c r="AU21" s="1">
        <v>1320</v>
      </c>
      <c r="AV21" s="1">
        <f>IF(AU21="","",VLOOKUP(规划表!AN21&amp;规划表!AO21,[1]TankPartStar!$O:$P,2,FALSE))</f>
        <v>40</v>
      </c>
      <c r="AW21" s="1">
        <f>IF(AU21="","",VLOOKUP(规划表!AN21&amp;规划表!AP21,[1]TankPartLevel!$H:$I,2,FALSE))</f>
        <v>198</v>
      </c>
      <c r="AX21" s="1">
        <v>1330</v>
      </c>
      <c r="BH21" s="1" t="str">
        <f>IF(BG21="","",VLOOKUP(规划表!AZ21&amp;规划表!BA21,[1]TankPartStar!$O:$P,2,FALSE))</f>
        <v/>
      </c>
      <c r="BI21" s="1" t="str">
        <f>IF(BG21="","",VLOOKUP(规划表!AZ21&amp;规划表!BB21,[1]TankPartLevel!$H:$I,2,FALSE))</f>
        <v/>
      </c>
    </row>
    <row r="22" spans="1:61" x14ac:dyDescent="0.3">
      <c r="A22" s="1">
        <v>280</v>
      </c>
      <c r="B22" s="1">
        <v>1111</v>
      </c>
      <c r="C22" s="1">
        <v>5</v>
      </c>
      <c r="D22" s="1">
        <v>2111</v>
      </c>
      <c r="E22" s="1">
        <v>107</v>
      </c>
      <c r="F22" s="1">
        <v>3211</v>
      </c>
      <c r="G22" s="1">
        <v>213</v>
      </c>
      <c r="H22" s="1">
        <v>1110</v>
      </c>
      <c r="I22" s="1">
        <f>IF(H22="","",VLOOKUP(规划表!A22&amp;规划表!B22,[1]TankPartStar!$O:$P,2,FALSE))</f>
        <v>1</v>
      </c>
      <c r="J22" s="1">
        <f>IF(H22="","",VLOOKUP(规划表!A22&amp;规划表!C22,[1]TankPartLevel!$H:$I,2,FALSE))</f>
        <v>3</v>
      </c>
      <c r="K22" s="1">
        <v>1120</v>
      </c>
      <c r="L22" s="1">
        <f>IF(K22="","",VLOOKUP(规划表!D22&amp;规划表!E22,[1]TankPartStar!$O:$P,2,FALSE))</f>
        <v>4</v>
      </c>
      <c r="M22" s="1">
        <f>IF(K22="","",VLOOKUP(规划表!D22&amp;规划表!F22,[1]TankPartLevel!$H:$I,2,FALSE))</f>
        <v>18</v>
      </c>
      <c r="N22" s="1">
        <v>1130</v>
      </c>
      <c r="X22" s="1" t="str">
        <f>IF(W22="","",VLOOKUP(规划表!P22&amp;规划表!Q22,[1]TankPartStar!$O:$P,2,FALSE))</f>
        <v/>
      </c>
      <c r="Y22" s="1" t="str">
        <f>IF(W22="","",VLOOKUP(规划表!P22&amp;规划表!R22,[1]TankPartLevel!$H:$I,2,FALSE))</f>
        <v/>
      </c>
      <c r="Z22" s="1">
        <v>1210</v>
      </c>
      <c r="AA22" s="1">
        <f>IF(Z22="","",VLOOKUP(规划表!S22&amp;规划表!T22,[1]TankPartStar!$O:$P,2,FALSE))</f>
        <v>19</v>
      </c>
      <c r="AB22" s="1">
        <f>IF(Z22="","",VLOOKUP(规划表!S22&amp;规划表!U22,[1]TankPartLevel!$H:$I,2,FALSE))</f>
        <v>93</v>
      </c>
      <c r="AC22" s="1">
        <v>1220</v>
      </c>
      <c r="AD22" s="1">
        <f>IF(AC22="","",VLOOKUP(规划表!V22&amp;规划表!W22,[1]TankPartStar!$O:$P,2,FALSE))</f>
        <v>22</v>
      </c>
      <c r="AE22" s="1">
        <f>IF(AC22="","",VLOOKUP(规划表!V22&amp;规划表!X22,[1]TankPartLevel!$H:$I,2,FALSE))</f>
        <v>108</v>
      </c>
      <c r="AF22" s="1">
        <v>1230</v>
      </c>
      <c r="AP22" s="1" t="str">
        <f>IF(AO22="","",VLOOKUP(规划表!AH22&amp;规划表!AI22,[1]TankPartStar!$O:$P,2,FALSE))</f>
        <v/>
      </c>
      <c r="AQ22" s="1" t="str">
        <f>IF(AO22="","",VLOOKUP(规划表!AH22&amp;规划表!AJ22,[1]TankPartLevel!$H:$I,2,FALSE))</f>
        <v/>
      </c>
      <c r="AR22" s="1">
        <v>1310</v>
      </c>
      <c r="AS22" s="1">
        <f>IF(AR22="","",VLOOKUP(规划表!AK22&amp;规划表!AL22,[1]TankPartStar!$O:$P,2,FALSE))</f>
        <v>37</v>
      </c>
      <c r="AT22" s="1">
        <f>IF(AR22="","",VLOOKUP(规划表!AK22&amp;规划表!AM22,[1]TankPartLevel!$H:$I,2,FALSE))</f>
        <v>183</v>
      </c>
      <c r="AU22" s="1">
        <v>1320</v>
      </c>
      <c r="AV22" s="1">
        <f>IF(AU22="","",VLOOKUP(规划表!AN22&amp;规划表!AO22,[1]TankPartStar!$O:$P,2,FALSE))</f>
        <v>40</v>
      </c>
      <c r="AW22" s="1">
        <f>IF(AU22="","",VLOOKUP(规划表!AN22&amp;规划表!AP22,[1]TankPartLevel!$H:$I,2,FALSE))</f>
        <v>198</v>
      </c>
      <c r="AX22" s="1">
        <v>1330</v>
      </c>
      <c r="BH22" s="1" t="str">
        <f>IF(BG22="","",VLOOKUP(规划表!AZ22&amp;规划表!BA22,[1]TankPartStar!$O:$P,2,FALSE))</f>
        <v/>
      </c>
      <c r="BI22" s="1" t="str">
        <f>IF(BG22="","",VLOOKUP(规划表!AZ22&amp;规划表!BB22,[1]TankPartLevel!$H:$I,2,FALSE))</f>
        <v/>
      </c>
    </row>
    <row r="23" spans="1:61" s="18" customFormat="1" x14ac:dyDescent="0.3">
      <c r="A23" s="18">
        <v>300</v>
      </c>
      <c r="B23" s="18">
        <v>1111</v>
      </c>
      <c r="C23" s="18">
        <v>5</v>
      </c>
      <c r="D23" s="18">
        <v>2111</v>
      </c>
      <c r="E23" s="18">
        <v>107</v>
      </c>
      <c r="F23" s="18">
        <v>3211</v>
      </c>
      <c r="G23" s="18">
        <v>213</v>
      </c>
      <c r="H23" s="18">
        <v>1110</v>
      </c>
      <c r="I23" s="18">
        <f>IF(H23="","",VLOOKUP(规划表!A23&amp;规划表!B23,[1]TankPartStar!$O:$P,2,FALSE))</f>
        <v>1</v>
      </c>
      <c r="J23" s="18">
        <f>IF(H23="","",VLOOKUP(规划表!A23&amp;规划表!C23,[1]TankPartLevel!$H:$I,2,FALSE))</f>
        <v>3</v>
      </c>
      <c r="K23" s="18">
        <v>1120</v>
      </c>
      <c r="L23" s="18">
        <f>IF(K23="","",VLOOKUP(规划表!D23&amp;规划表!E23,[1]TankPartStar!$O:$P,2,FALSE))</f>
        <v>4</v>
      </c>
      <c r="M23" s="18">
        <f>IF(K23="","",VLOOKUP(规划表!D23&amp;规划表!F23,[1]TankPartLevel!$H:$I,2,FALSE))</f>
        <v>18</v>
      </c>
      <c r="N23" s="18">
        <v>1130</v>
      </c>
      <c r="X23" s="18" t="str">
        <f>IF(W23="","",VLOOKUP(规划表!P23&amp;规划表!Q23,[1]TankPartStar!$O:$P,2,FALSE))</f>
        <v/>
      </c>
      <c r="Y23" s="18" t="str">
        <f>IF(W23="","",VLOOKUP(规划表!P23&amp;规划表!R23,[1]TankPartLevel!$H:$I,2,FALSE))</f>
        <v/>
      </c>
      <c r="Z23" s="18">
        <v>1210</v>
      </c>
      <c r="AA23" s="18">
        <f>IF(Z23="","",VLOOKUP(规划表!S23&amp;规划表!T23,[1]TankPartStar!$O:$P,2,FALSE))</f>
        <v>19</v>
      </c>
      <c r="AB23" s="18">
        <f>IF(Z23="","",VLOOKUP(规划表!S23&amp;规划表!U23,[1]TankPartLevel!$H:$I,2,FALSE))</f>
        <v>93</v>
      </c>
      <c r="AC23" s="18">
        <v>1220</v>
      </c>
      <c r="AD23" s="18">
        <f>IF(AC23="","",VLOOKUP(规划表!V23&amp;规划表!W23,[1]TankPartStar!$O:$P,2,FALSE))</f>
        <v>22</v>
      </c>
      <c r="AE23" s="18">
        <f>IF(AC23="","",VLOOKUP(规划表!V23&amp;规划表!X23,[1]TankPartLevel!$H:$I,2,FALSE))</f>
        <v>108</v>
      </c>
      <c r="AF23" s="18">
        <v>1230</v>
      </c>
      <c r="AP23" s="18" t="str">
        <f>IF(AO23="","",VLOOKUP(规划表!AH23&amp;规划表!AI23,[1]TankPartStar!$O:$P,2,FALSE))</f>
        <v/>
      </c>
      <c r="AQ23" s="18" t="str">
        <f>IF(AO23="","",VLOOKUP(规划表!AH23&amp;规划表!AJ23,[1]TankPartLevel!$H:$I,2,FALSE))</f>
        <v/>
      </c>
      <c r="AR23" s="18">
        <v>1310</v>
      </c>
      <c r="AS23" s="18">
        <f>IF(AR23="","",VLOOKUP(规划表!AK23&amp;规划表!AL23,[1]TankPartStar!$O:$P,2,FALSE))</f>
        <v>37</v>
      </c>
      <c r="AT23" s="18">
        <f>IF(AR23="","",VLOOKUP(规划表!AK23&amp;规划表!AM23,[1]TankPartLevel!$H:$I,2,FALSE))</f>
        <v>183</v>
      </c>
      <c r="AU23" s="18">
        <v>1320</v>
      </c>
      <c r="AV23" s="18">
        <f>IF(AU23="","",VLOOKUP(规划表!AN23&amp;规划表!AO23,[1]TankPartStar!$O:$P,2,FALSE))</f>
        <v>40</v>
      </c>
      <c r="AW23" s="18">
        <f>IF(AU23="","",VLOOKUP(规划表!AN23&amp;规划表!AP23,[1]TankPartLevel!$H:$I,2,FALSE))</f>
        <v>198</v>
      </c>
      <c r="AX23" s="18">
        <v>1330</v>
      </c>
      <c r="BH23" s="18" t="str">
        <f>IF(BG23="","",VLOOKUP(规划表!AZ23&amp;规划表!BA23,[1]TankPartStar!$O:$P,2,FALSE))</f>
        <v/>
      </c>
      <c r="BI23" s="18" t="str">
        <f>IF(BG23="","",VLOOKUP(规划表!AZ23&amp;规划表!BB23,[1]TankPartLevel!$H:$I,2,FALSE))</f>
        <v/>
      </c>
    </row>
    <row r="24" spans="1:61" x14ac:dyDescent="0.3">
      <c r="A24" s="1">
        <v>350</v>
      </c>
      <c r="B24" s="1">
        <v>1111</v>
      </c>
      <c r="C24" s="1">
        <v>5</v>
      </c>
      <c r="D24" s="1">
        <v>2111</v>
      </c>
      <c r="E24" s="1">
        <v>107</v>
      </c>
      <c r="F24" s="1">
        <v>3211</v>
      </c>
      <c r="G24" s="1">
        <v>213</v>
      </c>
      <c r="H24" s="1">
        <v>1110</v>
      </c>
      <c r="I24" s="1">
        <f>IF(H24="","",VLOOKUP(规划表!A24&amp;规划表!B24,[1]TankPartStar!$O:$P,2,FALSE))</f>
        <v>1</v>
      </c>
      <c r="J24" s="1">
        <f>IF(H24="","",VLOOKUP(规划表!A24&amp;规划表!C24,[1]TankPartLevel!$H:$I,2,FALSE))</f>
        <v>3</v>
      </c>
      <c r="K24" s="1">
        <v>1120</v>
      </c>
      <c r="L24" s="1">
        <f>IF(K24="","",VLOOKUP(规划表!D24&amp;规划表!E24,[1]TankPartStar!$O:$P,2,FALSE))</f>
        <v>4</v>
      </c>
      <c r="M24" s="1">
        <f>IF(K24="","",VLOOKUP(规划表!D24&amp;规划表!F24,[1]TankPartLevel!$H:$I,2,FALSE))</f>
        <v>18</v>
      </c>
      <c r="N24" s="1">
        <v>1130</v>
      </c>
      <c r="X24" s="1" t="str">
        <f>IF(W24="","",VLOOKUP(规划表!P24&amp;规划表!Q24,[1]TankPartStar!$O:$P,2,FALSE))</f>
        <v/>
      </c>
      <c r="Y24" s="1" t="str">
        <f>IF(W24="","",VLOOKUP(规划表!P24&amp;规划表!R24,[1]TankPartLevel!$H:$I,2,FALSE))</f>
        <v/>
      </c>
      <c r="Z24" s="1">
        <v>1210</v>
      </c>
      <c r="AA24" s="1">
        <f>IF(Z24="","",VLOOKUP(规划表!S24&amp;规划表!T24,[1]TankPartStar!$O:$P,2,FALSE))</f>
        <v>19</v>
      </c>
      <c r="AB24" s="1">
        <f>IF(Z24="","",VLOOKUP(规划表!S24&amp;规划表!U24,[1]TankPartLevel!$H:$I,2,FALSE))</f>
        <v>93</v>
      </c>
      <c r="AC24" s="1">
        <v>1220</v>
      </c>
      <c r="AD24" s="1">
        <f>IF(AC24="","",VLOOKUP(规划表!V24&amp;规划表!W24,[1]TankPartStar!$O:$P,2,FALSE))</f>
        <v>22</v>
      </c>
      <c r="AE24" s="1">
        <f>IF(AC24="","",VLOOKUP(规划表!V24&amp;规划表!X24,[1]TankPartLevel!$H:$I,2,FALSE))</f>
        <v>108</v>
      </c>
      <c r="AF24" s="1">
        <v>1230</v>
      </c>
      <c r="AP24" s="1" t="str">
        <f>IF(AO24="","",VLOOKUP(规划表!AH24&amp;规划表!AI24,[1]TankPartStar!$O:$P,2,FALSE))</f>
        <v/>
      </c>
      <c r="AQ24" s="1" t="str">
        <f>IF(AO24="","",VLOOKUP(规划表!AH24&amp;规划表!AJ24,[1]TankPartLevel!$H:$I,2,FALSE))</f>
        <v/>
      </c>
      <c r="AR24" s="1">
        <v>1310</v>
      </c>
      <c r="AS24" s="1">
        <f>IF(AR24="","",VLOOKUP(规划表!AK24&amp;规划表!AL24,[1]TankPartStar!$O:$P,2,FALSE))</f>
        <v>37</v>
      </c>
      <c r="AT24" s="1">
        <f>IF(AR24="","",VLOOKUP(规划表!AK24&amp;规划表!AM24,[1]TankPartLevel!$H:$I,2,FALSE))</f>
        <v>183</v>
      </c>
      <c r="AU24" s="1">
        <v>1320</v>
      </c>
      <c r="AV24" s="1">
        <f>IF(AU24="","",VLOOKUP(规划表!AN24&amp;规划表!AO24,[1]TankPartStar!$O:$P,2,FALSE))</f>
        <v>40</v>
      </c>
      <c r="AW24" s="1">
        <f>IF(AU24="","",VLOOKUP(规划表!AN24&amp;规划表!AP24,[1]TankPartLevel!$H:$I,2,FALSE))</f>
        <v>198</v>
      </c>
      <c r="AX24" s="1">
        <v>1330</v>
      </c>
      <c r="BH24" s="1" t="str">
        <f>IF(BG24="","",VLOOKUP(规划表!AZ24&amp;规划表!BA24,[1]TankPartStar!$O:$P,2,FALSE))</f>
        <v/>
      </c>
      <c r="BI24" s="1" t="str">
        <f>IF(BG24="","",VLOOKUP(规划表!AZ24&amp;规划表!BB24,[1]TankPartLevel!$H:$I,2,FALSE))</f>
        <v/>
      </c>
    </row>
    <row r="25" spans="1:61" x14ac:dyDescent="0.3">
      <c r="A25" s="1">
        <v>400</v>
      </c>
      <c r="B25" s="1">
        <v>1111</v>
      </c>
      <c r="C25" s="1">
        <v>6</v>
      </c>
      <c r="D25" s="1">
        <v>2221</v>
      </c>
      <c r="E25" s="1">
        <v>120</v>
      </c>
      <c r="F25" s="1">
        <v>3111</v>
      </c>
      <c r="G25" s="1">
        <v>210</v>
      </c>
      <c r="H25" s="1">
        <v>2110</v>
      </c>
      <c r="I25" s="1">
        <f>IF(H25="","",VLOOKUP(规划表!A25&amp;规划表!B25,[1]TankPartStar!$O:$P,2,FALSE))</f>
        <v>55</v>
      </c>
      <c r="J25" s="1">
        <f>IF(H25="","",VLOOKUP(规划表!A25&amp;规划表!C25,[1]TankPartLevel!$H:$I,2,FALSE))</f>
        <v>271</v>
      </c>
      <c r="K25" s="1">
        <v>2120</v>
      </c>
      <c r="L25" s="1">
        <f>IF(K25="","",VLOOKUP(规划表!D25&amp;规划表!E25,[1]TankPartStar!$O:$P,2,FALSE))</f>
        <v>58</v>
      </c>
      <c r="M25" s="1">
        <f>IF(K25="","",VLOOKUP(规划表!D25&amp;规划表!F25,[1]TankPartLevel!$H:$I,2,FALSE))</f>
        <v>291</v>
      </c>
      <c r="N25" s="1">
        <v>2130</v>
      </c>
      <c r="X25" s="1" t="str">
        <f>IF(W25="","",VLOOKUP(规划表!P25&amp;规划表!Q25,[1]TankPartStar!$O:$P,2,FALSE))</f>
        <v/>
      </c>
      <c r="Y25" s="1" t="str">
        <f>IF(W25="","",VLOOKUP(规划表!P25&amp;规划表!R25,[1]TankPartLevel!$H:$I,2,FALSE))</f>
        <v/>
      </c>
      <c r="Z25" s="1">
        <v>2210</v>
      </c>
      <c r="AA25" s="1">
        <f>IF(Z25="","",VLOOKUP(规划表!S25&amp;规划表!T25,[1]TankPartStar!$O:$P,2,FALSE))</f>
        <v>73</v>
      </c>
      <c r="AB25" s="1">
        <f>IF(Z25="","",VLOOKUP(规划表!S25&amp;规划表!U25,[1]TankPartLevel!$H:$I,2,FALSE))</f>
        <v>391</v>
      </c>
      <c r="AC25" s="1">
        <v>2220</v>
      </c>
      <c r="AD25" s="1">
        <f>IF(AC25="","",VLOOKUP(规划表!V25&amp;规划表!W25,[1]TankPartStar!$O:$P,2,FALSE))</f>
        <v>76</v>
      </c>
      <c r="AE25" s="1">
        <f>IF(AC25="","",VLOOKUP(规划表!V25&amp;规划表!X25,[1]TankPartLevel!$H:$I,2,FALSE))</f>
        <v>411</v>
      </c>
      <c r="AF25" s="1">
        <v>2230</v>
      </c>
      <c r="AP25" s="1" t="str">
        <f>IF(AO25="","",VLOOKUP(规划表!AH25&amp;规划表!AI25,[1]TankPartStar!$O:$P,2,FALSE))</f>
        <v/>
      </c>
      <c r="AQ25" s="1" t="str">
        <f>IF(AO25="","",VLOOKUP(规划表!AH25&amp;规划表!AJ25,[1]TankPartLevel!$H:$I,2,FALSE))</f>
        <v/>
      </c>
      <c r="AR25" s="1">
        <v>2310</v>
      </c>
      <c r="AS25" s="1">
        <f>IF(AR25="","",VLOOKUP(规划表!AK25&amp;规划表!AL25,[1]TankPartStar!$O:$P,2,FALSE))</f>
        <v>91</v>
      </c>
      <c r="AT25" s="1">
        <f>IF(AR25="","",VLOOKUP(规划表!AK25&amp;规划表!AM25,[1]TankPartLevel!$H:$I,2,FALSE))</f>
        <v>511</v>
      </c>
      <c r="AU25" s="1">
        <v>2320</v>
      </c>
      <c r="AV25" s="1">
        <f>IF(AU25="","",VLOOKUP(规划表!AN25&amp;规划表!AO25,[1]TankPartStar!$O:$P,2,FALSE))</f>
        <v>94</v>
      </c>
      <c r="AW25" s="1">
        <f>IF(AU25="","",VLOOKUP(规划表!AN25&amp;规划表!AP25,[1]TankPartLevel!$H:$I,2,FALSE))</f>
        <v>531</v>
      </c>
      <c r="AX25" s="1">
        <v>2330</v>
      </c>
      <c r="BH25" s="1" t="str">
        <f>IF(BG25="","",VLOOKUP(规划表!AZ25&amp;规划表!BA25,[1]TankPartStar!$O:$P,2,FALSE))</f>
        <v/>
      </c>
      <c r="BI25" s="1" t="str">
        <f>IF(BG25="","",VLOOKUP(规划表!AZ25&amp;规划表!BB25,[1]TankPartLevel!$H:$I,2,FALSE))</f>
        <v/>
      </c>
    </row>
    <row r="26" spans="1:61" x14ac:dyDescent="0.3">
      <c r="A26" s="1">
        <v>450</v>
      </c>
      <c r="B26" s="1">
        <v>1211</v>
      </c>
      <c r="C26" s="1">
        <v>10</v>
      </c>
      <c r="D26" s="1">
        <v>2111</v>
      </c>
      <c r="E26" s="1">
        <v>108</v>
      </c>
      <c r="F26" s="1">
        <v>3211</v>
      </c>
      <c r="G26" s="1">
        <v>214</v>
      </c>
      <c r="H26" s="1">
        <v>2110</v>
      </c>
      <c r="I26" s="1">
        <f>IF(H26="","",VLOOKUP(规划表!A26&amp;规划表!B26,[1]TankPartStar!$O:$P,2,FALSE))</f>
        <v>55</v>
      </c>
      <c r="J26" s="1">
        <f>IF(H26="","",VLOOKUP(规划表!A26&amp;规划表!C26,[1]TankPartLevel!$H:$I,2,FALSE))</f>
        <v>271</v>
      </c>
      <c r="K26" s="1">
        <v>2120</v>
      </c>
      <c r="L26" s="1">
        <f>IF(K26="","",VLOOKUP(规划表!D26&amp;规划表!E26,[1]TankPartStar!$O:$P,2,FALSE))</f>
        <v>58</v>
      </c>
      <c r="M26" s="1">
        <f>IF(K26="","",VLOOKUP(规划表!D26&amp;规划表!F26,[1]TankPartLevel!$H:$I,2,FALSE))</f>
        <v>291</v>
      </c>
      <c r="N26" s="1">
        <v>2130</v>
      </c>
      <c r="O26" s="1">
        <f>IF(N26="","",VLOOKUP(规划表!G26&amp;规划表!H26,[1]TankPartStar!$O:$P,2,FALSE))</f>
        <v>61</v>
      </c>
      <c r="P26" s="1">
        <f>IF(N26="","",VLOOKUP(规划表!G26&amp;规划表!I26,[1]TankPartLevel!$H:$I,2,FALSE))</f>
        <v>311</v>
      </c>
      <c r="Q26" s="1">
        <v>2140</v>
      </c>
      <c r="X26" s="1" t="str">
        <f>IF(W26="","",VLOOKUP(规划表!P26&amp;规划表!Q26,[1]TankPartStar!$O:$P,2,FALSE))</f>
        <v/>
      </c>
      <c r="Y26" s="1" t="str">
        <f>IF(W26="","",VLOOKUP(规划表!P26&amp;规划表!R26,[1]TankPartLevel!$H:$I,2,FALSE))</f>
        <v/>
      </c>
      <c r="Z26" s="1">
        <v>2210</v>
      </c>
      <c r="AA26" s="1">
        <f>IF(Z26="","",VLOOKUP(规划表!S26&amp;规划表!T26,[1]TankPartStar!$O:$P,2,FALSE))</f>
        <v>73</v>
      </c>
      <c r="AB26" s="1">
        <f>IF(Z26="","",VLOOKUP(规划表!S26&amp;规划表!U26,[1]TankPartLevel!$H:$I,2,FALSE))</f>
        <v>391</v>
      </c>
      <c r="AC26" s="1">
        <v>2220</v>
      </c>
      <c r="AD26" s="1">
        <f>IF(AC26="","",VLOOKUP(规划表!V26&amp;规划表!W26,[1]TankPartStar!$O:$P,2,FALSE))</f>
        <v>76</v>
      </c>
      <c r="AE26" s="1">
        <f>IF(AC26="","",VLOOKUP(规划表!V26&amp;规划表!X26,[1]TankPartLevel!$H:$I,2,FALSE))</f>
        <v>411</v>
      </c>
      <c r="AF26" s="1">
        <v>2230</v>
      </c>
      <c r="AG26" s="1">
        <f>IF(AF26="","",VLOOKUP(规划表!Y26&amp;规划表!Z26,[1]TankPartStar!$O:$P,2,FALSE))</f>
        <v>79</v>
      </c>
      <c r="AH26" s="1">
        <f>IF(AF26="","",VLOOKUP(规划表!Y26&amp;规划表!AA26,[1]TankPartLevel!$H:$I,2,FALSE))</f>
        <v>431</v>
      </c>
      <c r="AI26" s="1">
        <v>2240</v>
      </c>
      <c r="AP26" s="1" t="str">
        <f>IF(AO26="","",VLOOKUP(规划表!AH26&amp;规划表!AI26,[1]TankPartStar!$O:$P,2,FALSE))</f>
        <v/>
      </c>
      <c r="AQ26" s="1" t="str">
        <f>IF(AO26="","",VLOOKUP(规划表!AH26&amp;规划表!AJ26,[1]TankPartLevel!$H:$I,2,FALSE))</f>
        <v/>
      </c>
      <c r="AR26" s="1">
        <v>2310</v>
      </c>
      <c r="AS26" s="1">
        <f>IF(AR26="","",VLOOKUP(规划表!AK26&amp;规划表!AL26,[1]TankPartStar!$O:$P,2,FALSE))</f>
        <v>91</v>
      </c>
      <c r="AT26" s="1">
        <f>IF(AR26="","",VLOOKUP(规划表!AK26&amp;规划表!AM26,[1]TankPartLevel!$H:$I,2,FALSE))</f>
        <v>511</v>
      </c>
      <c r="AU26" s="1">
        <v>2320</v>
      </c>
      <c r="AV26" s="1">
        <f>IF(AU26="","",VLOOKUP(规划表!AN26&amp;规划表!AO26,[1]TankPartStar!$O:$P,2,FALSE))</f>
        <v>94</v>
      </c>
      <c r="AW26" s="1">
        <f>IF(AU26="","",VLOOKUP(规划表!AN26&amp;规划表!AP26,[1]TankPartLevel!$H:$I,2,FALSE))</f>
        <v>531</v>
      </c>
      <c r="AX26" s="1">
        <v>2330</v>
      </c>
      <c r="AY26" s="1">
        <f>IF(AX26="","",VLOOKUP(规划表!AQ26&amp;规划表!AR26,[1]TankPartStar!$O:$P,2,FALSE))</f>
        <v>97</v>
      </c>
      <c r="AZ26" s="1">
        <f>IF(AX26="","",VLOOKUP(规划表!AQ26&amp;规划表!AS26,[1]TankPartLevel!$H:$I,2,FALSE))</f>
        <v>551</v>
      </c>
      <c r="BA26" s="1">
        <v>2340</v>
      </c>
      <c r="BH26" s="1" t="str">
        <f>IF(BG26="","",VLOOKUP(规划表!AZ26&amp;规划表!BA26,[1]TankPartStar!$O:$P,2,FALSE))</f>
        <v/>
      </c>
      <c r="BI26" s="1" t="str">
        <f>IF(BG26="","",VLOOKUP(规划表!AZ26&amp;规划表!BB26,[1]TankPartLevel!$H:$I,2,FALSE))</f>
        <v/>
      </c>
    </row>
    <row r="27" spans="1:61" x14ac:dyDescent="0.3">
      <c r="A27" s="1">
        <v>500</v>
      </c>
      <c r="B27" s="1">
        <v>1211</v>
      </c>
      <c r="C27" s="1">
        <v>10</v>
      </c>
      <c r="D27" s="1">
        <v>2111</v>
      </c>
      <c r="E27" s="1">
        <v>108</v>
      </c>
      <c r="F27" s="1">
        <v>3211</v>
      </c>
      <c r="G27" s="1">
        <v>214</v>
      </c>
      <c r="H27" s="1">
        <v>2110</v>
      </c>
      <c r="I27" s="1">
        <f>IF(H27="","",VLOOKUP(规划表!A27&amp;规划表!B27,[1]TankPartStar!$O:$P,2,FALSE))</f>
        <v>55</v>
      </c>
      <c r="J27" s="1">
        <f>IF(H27="","",VLOOKUP(规划表!A27&amp;规划表!C27,[1]TankPartLevel!$H:$I,2,FALSE))</f>
        <v>271</v>
      </c>
      <c r="K27" s="1">
        <v>2120</v>
      </c>
      <c r="L27" s="1">
        <f>IF(K27="","",VLOOKUP(规划表!D27&amp;规划表!E27,[1]TankPartStar!$O:$P,2,FALSE))</f>
        <v>58</v>
      </c>
      <c r="M27" s="1">
        <f>IF(K27="","",VLOOKUP(规划表!D27&amp;规划表!F27,[1]TankPartLevel!$H:$I,2,FALSE))</f>
        <v>291</v>
      </c>
      <c r="N27" s="1">
        <v>2130</v>
      </c>
      <c r="O27" s="1">
        <f>IF(N27="","",VLOOKUP(规划表!G27&amp;规划表!H27,[1]TankPartStar!$O:$P,2,FALSE))</f>
        <v>61</v>
      </c>
      <c r="P27" s="1">
        <f>IF(N27="","",VLOOKUP(规划表!G27&amp;规划表!I27,[1]TankPartLevel!$H:$I,2,FALSE))</f>
        <v>311</v>
      </c>
      <c r="Q27" s="1">
        <v>2140</v>
      </c>
      <c r="X27" s="1" t="str">
        <f>IF(W27="","",VLOOKUP(规划表!P27&amp;规划表!Q27,[1]TankPartStar!$O:$P,2,FALSE))</f>
        <v/>
      </c>
      <c r="Y27" s="1" t="str">
        <f>IF(W27="","",VLOOKUP(规划表!P27&amp;规划表!R27,[1]TankPartLevel!$H:$I,2,FALSE))</f>
        <v/>
      </c>
      <c r="Z27" s="1">
        <v>2210</v>
      </c>
      <c r="AA27" s="1">
        <f>IF(Z27="","",VLOOKUP(规划表!S27&amp;规划表!T27,[1]TankPartStar!$O:$P,2,FALSE))</f>
        <v>73</v>
      </c>
      <c r="AB27" s="1">
        <f>IF(Z27="","",VLOOKUP(规划表!S27&amp;规划表!U27,[1]TankPartLevel!$H:$I,2,FALSE))</f>
        <v>391</v>
      </c>
      <c r="AC27" s="1">
        <v>2220</v>
      </c>
      <c r="AD27" s="1">
        <f>IF(AC27="","",VLOOKUP(规划表!V27&amp;规划表!W27,[1]TankPartStar!$O:$P,2,FALSE))</f>
        <v>76</v>
      </c>
      <c r="AE27" s="1">
        <f>IF(AC27="","",VLOOKUP(规划表!V27&amp;规划表!X27,[1]TankPartLevel!$H:$I,2,FALSE))</f>
        <v>411</v>
      </c>
      <c r="AF27" s="1">
        <v>2230</v>
      </c>
      <c r="AG27" s="1">
        <f>IF(AF27="","",VLOOKUP(规划表!Y27&amp;规划表!Z27,[1]TankPartStar!$O:$P,2,FALSE))</f>
        <v>79</v>
      </c>
      <c r="AH27" s="1">
        <f>IF(AF27="","",VLOOKUP(规划表!Y27&amp;规划表!AA27,[1]TankPartLevel!$H:$I,2,FALSE))</f>
        <v>431</v>
      </c>
      <c r="AI27" s="1">
        <v>2240</v>
      </c>
      <c r="AP27" s="1" t="str">
        <f>IF(AO27="","",VLOOKUP(规划表!AH27&amp;规划表!AI27,[1]TankPartStar!$O:$P,2,FALSE))</f>
        <v/>
      </c>
      <c r="AQ27" s="1" t="str">
        <f>IF(AO27="","",VLOOKUP(规划表!AH27&amp;规划表!AJ27,[1]TankPartLevel!$H:$I,2,FALSE))</f>
        <v/>
      </c>
      <c r="AR27" s="1">
        <v>2310</v>
      </c>
      <c r="AS27" s="1">
        <f>IF(AR27="","",VLOOKUP(规划表!AK27&amp;规划表!AL27,[1]TankPartStar!$O:$P,2,FALSE))</f>
        <v>91</v>
      </c>
      <c r="AT27" s="1">
        <f>IF(AR27="","",VLOOKUP(规划表!AK27&amp;规划表!AM27,[1]TankPartLevel!$H:$I,2,FALSE))</f>
        <v>511</v>
      </c>
      <c r="AU27" s="1">
        <v>2320</v>
      </c>
      <c r="AV27" s="1">
        <f>IF(AU27="","",VLOOKUP(规划表!AN27&amp;规划表!AO27,[1]TankPartStar!$O:$P,2,FALSE))</f>
        <v>94</v>
      </c>
      <c r="AW27" s="1">
        <f>IF(AU27="","",VLOOKUP(规划表!AN27&amp;规划表!AP27,[1]TankPartLevel!$H:$I,2,FALSE))</f>
        <v>531</v>
      </c>
      <c r="AX27" s="1">
        <v>2330</v>
      </c>
      <c r="AY27" s="1">
        <f>IF(AX27="","",VLOOKUP(规划表!AQ27&amp;规划表!AR27,[1]TankPartStar!$O:$P,2,FALSE))</f>
        <v>97</v>
      </c>
      <c r="AZ27" s="1">
        <f>IF(AX27="","",VLOOKUP(规划表!AQ27&amp;规划表!AS27,[1]TankPartLevel!$H:$I,2,FALSE))</f>
        <v>551</v>
      </c>
      <c r="BA27" s="1">
        <v>2340</v>
      </c>
      <c r="BH27" s="1" t="str">
        <f>IF(BG27="","",VLOOKUP(规划表!AZ27&amp;规划表!BA27,[1]TankPartStar!$O:$P,2,FALSE))</f>
        <v/>
      </c>
      <c r="BI27" s="1" t="str">
        <f>IF(BG27="","",VLOOKUP(规划表!AZ27&amp;规划表!BB27,[1]TankPartLevel!$H:$I,2,FALSE))</f>
        <v/>
      </c>
    </row>
    <row r="28" spans="1:61" x14ac:dyDescent="0.3">
      <c r="A28" s="1">
        <v>550</v>
      </c>
      <c r="B28" s="1">
        <v>1211</v>
      </c>
      <c r="C28" s="1">
        <v>10</v>
      </c>
      <c r="D28" s="1">
        <v>2211</v>
      </c>
      <c r="E28" s="1">
        <v>112</v>
      </c>
      <c r="F28" s="1">
        <v>3221</v>
      </c>
      <c r="G28" s="1">
        <v>222</v>
      </c>
      <c r="H28" s="1">
        <v>2110</v>
      </c>
      <c r="I28" s="1">
        <f>IF(H28="","",VLOOKUP(规划表!A28&amp;规划表!B28,[1]TankPartStar!$O:$P,2,FALSE))</f>
        <v>55</v>
      </c>
      <c r="J28" s="1">
        <f>IF(H28="","",VLOOKUP(规划表!A28&amp;规划表!C28,[1]TankPartLevel!$H:$I,2,FALSE))</f>
        <v>271</v>
      </c>
      <c r="K28" s="1">
        <v>2120</v>
      </c>
      <c r="L28" s="1">
        <f>IF(K28="","",VLOOKUP(规划表!D28&amp;规划表!E28,[1]TankPartStar!$O:$P,2,FALSE))</f>
        <v>58</v>
      </c>
      <c r="M28" s="1">
        <f>IF(K28="","",VLOOKUP(规划表!D28&amp;规划表!F28,[1]TankPartLevel!$H:$I,2,FALSE))</f>
        <v>291</v>
      </c>
      <c r="N28" s="1">
        <v>2130</v>
      </c>
      <c r="O28" s="1">
        <f>IF(N28="","",VLOOKUP(规划表!G28&amp;规划表!H28,[1]TankPartStar!$O:$P,2,FALSE))</f>
        <v>61</v>
      </c>
      <c r="P28" s="1">
        <f>IF(N28="","",VLOOKUP(规划表!G28&amp;规划表!I28,[1]TankPartLevel!$H:$I,2,FALSE))</f>
        <v>311</v>
      </c>
      <c r="Q28" s="1">
        <v>2140</v>
      </c>
      <c r="R28" s="1">
        <f>IF(Q28="","",VLOOKUP(规划表!J28&amp;规划表!K28,[1]TankPartStar!$O:$P,2,FALSE))</f>
        <v>64</v>
      </c>
      <c r="S28" s="1">
        <f>IF(Q28="","",VLOOKUP(规划表!J28&amp;规划表!L28,[1]TankPartLevel!$H:$I,2,FALSE))</f>
        <v>331</v>
      </c>
      <c r="T28" s="1">
        <v>2150</v>
      </c>
      <c r="X28" s="1" t="str">
        <f>IF(W28="","",VLOOKUP(规划表!P28&amp;规划表!Q28,[1]TankPartStar!$O:$P,2,FALSE))</f>
        <v/>
      </c>
      <c r="Y28" s="1" t="str">
        <f>IF(W28="","",VLOOKUP(规划表!P28&amp;规划表!R28,[1]TankPartLevel!$H:$I,2,FALSE))</f>
        <v/>
      </c>
      <c r="Z28" s="1">
        <v>2210</v>
      </c>
      <c r="AA28" s="1">
        <f>IF(Z28="","",VLOOKUP(规划表!S28&amp;规划表!T28,[1]TankPartStar!$O:$P,2,FALSE))</f>
        <v>73</v>
      </c>
      <c r="AB28" s="1">
        <f>IF(Z28="","",VLOOKUP(规划表!S28&amp;规划表!U28,[1]TankPartLevel!$H:$I,2,FALSE))</f>
        <v>391</v>
      </c>
      <c r="AC28" s="1">
        <v>2220</v>
      </c>
      <c r="AD28" s="1">
        <f>IF(AC28="","",VLOOKUP(规划表!V28&amp;规划表!W28,[1]TankPartStar!$O:$P,2,FALSE))</f>
        <v>76</v>
      </c>
      <c r="AE28" s="1">
        <f>IF(AC28="","",VLOOKUP(规划表!V28&amp;规划表!X28,[1]TankPartLevel!$H:$I,2,FALSE))</f>
        <v>411</v>
      </c>
      <c r="AF28" s="1">
        <v>2230</v>
      </c>
      <c r="AG28" s="1">
        <f>IF(AF28="","",VLOOKUP(规划表!Y28&amp;规划表!Z28,[1]TankPartStar!$O:$P,2,FALSE))</f>
        <v>79</v>
      </c>
      <c r="AH28" s="1">
        <f>IF(AF28="","",VLOOKUP(规划表!Y28&amp;规划表!AA28,[1]TankPartLevel!$H:$I,2,FALSE))</f>
        <v>431</v>
      </c>
      <c r="AI28" s="1">
        <v>2240</v>
      </c>
      <c r="AJ28" s="1">
        <f>IF(AI28="","",VLOOKUP(规划表!AB28&amp;规划表!AC28,[1]TankPartStar!$O:$P,2,FALSE))</f>
        <v>82</v>
      </c>
      <c r="AK28" s="1">
        <f>IF(AI28="","",VLOOKUP(规划表!AB28&amp;规划表!AD28,[1]TankPartLevel!$H:$I,2,FALSE))</f>
        <v>451</v>
      </c>
      <c r="AL28" s="1">
        <v>2250</v>
      </c>
      <c r="AP28" s="1" t="str">
        <f>IF(AO28="","",VLOOKUP(规划表!AH28&amp;规划表!AI28,[1]TankPartStar!$O:$P,2,FALSE))</f>
        <v/>
      </c>
      <c r="AQ28" s="1" t="str">
        <f>IF(AO28="","",VLOOKUP(规划表!AH28&amp;规划表!AJ28,[1]TankPartLevel!$H:$I,2,FALSE))</f>
        <v/>
      </c>
      <c r="AR28" s="1">
        <v>2310</v>
      </c>
      <c r="AS28" s="1">
        <f>IF(AR28="","",VLOOKUP(规划表!AK28&amp;规划表!AL28,[1]TankPartStar!$O:$P,2,FALSE))</f>
        <v>91</v>
      </c>
      <c r="AT28" s="1">
        <f>IF(AR28="","",VLOOKUP(规划表!AK28&amp;规划表!AM28,[1]TankPartLevel!$H:$I,2,FALSE))</f>
        <v>511</v>
      </c>
      <c r="AU28" s="1">
        <v>2320</v>
      </c>
      <c r="AV28" s="1">
        <f>IF(AU28="","",VLOOKUP(规划表!AN28&amp;规划表!AO28,[1]TankPartStar!$O:$P,2,FALSE))</f>
        <v>94</v>
      </c>
      <c r="AW28" s="1">
        <f>IF(AU28="","",VLOOKUP(规划表!AN28&amp;规划表!AP28,[1]TankPartLevel!$H:$I,2,FALSE))</f>
        <v>531</v>
      </c>
      <c r="AX28" s="1">
        <v>2330</v>
      </c>
      <c r="AY28" s="1">
        <f>IF(AX28="","",VLOOKUP(规划表!AQ28&amp;规划表!AR28,[1]TankPartStar!$O:$P,2,FALSE))</f>
        <v>97</v>
      </c>
      <c r="AZ28" s="1">
        <f>IF(AX28="","",VLOOKUP(规划表!AQ28&amp;规划表!AS28,[1]TankPartLevel!$H:$I,2,FALSE))</f>
        <v>551</v>
      </c>
      <c r="BA28" s="1">
        <v>2340</v>
      </c>
      <c r="BB28" s="1">
        <f>IF(BA28="","",VLOOKUP(规划表!AT28&amp;规划表!AU28,[1]TankPartStar!$O:$P,2,FALSE))</f>
        <v>100</v>
      </c>
      <c r="BC28" s="1">
        <f>IF(BA28="","",VLOOKUP(规划表!AT28&amp;规划表!AV28,[1]TankPartLevel!$H:$I,2,FALSE))</f>
        <v>571</v>
      </c>
      <c r="BD28" s="1">
        <v>2350</v>
      </c>
      <c r="BH28" s="1" t="str">
        <f>IF(BG28="","",VLOOKUP(规划表!AZ28&amp;规划表!BA28,[1]TankPartStar!$O:$P,2,FALSE))</f>
        <v/>
      </c>
      <c r="BI28" s="1" t="str">
        <f>IF(BG28="","",VLOOKUP(规划表!AZ28&amp;规划表!BB28,[1]TankPartLevel!$H:$I,2,FALSE))</f>
        <v/>
      </c>
    </row>
    <row r="29" spans="1:61" x14ac:dyDescent="0.3">
      <c r="A29" s="1">
        <v>600</v>
      </c>
      <c r="B29" s="1">
        <v>1211</v>
      </c>
      <c r="C29" s="1">
        <v>11</v>
      </c>
      <c r="D29" s="1">
        <v>2211</v>
      </c>
      <c r="E29" s="1">
        <v>112</v>
      </c>
      <c r="F29" s="1">
        <v>3221</v>
      </c>
      <c r="G29" s="1">
        <v>222</v>
      </c>
      <c r="H29" s="1">
        <v>2110</v>
      </c>
      <c r="I29" s="1">
        <f>IF(H29="","",VLOOKUP(规划表!A29&amp;规划表!B29,[1]TankPartStar!$O:$P,2,FALSE))</f>
        <v>55</v>
      </c>
      <c r="J29" s="1">
        <f>IF(H29="","",VLOOKUP(规划表!A29&amp;规划表!C29,[1]TankPartLevel!$H:$I,2,FALSE))</f>
        <v>272</v>
      </c>
      <c r="K29" s="1">
        <v>2120</v>
      </c>
      <c r="L29" s="1">
        <f>IF(K29="","",VLOOKUP(规划表!D29&amp;规划表!E29,[1]TankPartStar!$O:$P,2,FALSE))</f>
        <v>58</v>
      </c>
      <c r="M29" s="1">
        <f>IF(K29="","",VLOOKUP(规划表!D29&amp;规划表!F29,[1]TankPartLevel!$H:$I,2,FALSE))</f>
        <v>292</v>
      </c>
      <c r="N29" s="1">
        <v>2130</v>
      </c>
      <c r="O29" s="1">
        <f>IF(N29="","",VLOOKUP(规划表!G29&amp;规划表!H29,[1]TankPartStar!$O:$P,2,FALSE))</f>
        <v>61</v>
      </c>
      <c r="P29" s="1">
        <f>IF(N29="","",VLOOKUP(规划表!G29&amp;规划表!I29,[1]TankPartLevel!$H:$I,2,FALSE))</f>
        <v>312</v>
      </c>
      <c r="Q29" s="1">
        <v>2140</v>
      </c>
      <c r="R29" s="1">
        <f>IF(Q29="","",VLOOKUP(规划表!J29&amp;规划表!K29,[1]TankPartStar!$O:$P,2,FALSE))</f>
        <v>64</v>
      </c>
      <c r="S29" s="1">
        <f>IF(Q29="","",VLOOKUP(规划表!J29&amp;规划表!L29,[1]TankPartLevel!$H:$I,2,FALSE))</f>
        <v>332</v>
      </c>
      <c r="T29" s="1">
        <v>2150</v>
      </c>
      <c r="X29" s="1" t="str">
        <f>IF(W29="","",VLOOKUP(规划表!P29&amp;规划表!Q29,[1]TankPartStar!$O:$P,2,FALSE))</f>
        <v/>
      </c>
      <c r="Y29" s="1" t="str">
        <f>IF(W29="","",VLOOKUP(规划表!P29&amp;规划表!R29,[1]TankPartLevel!$H:$I,2,FALSE))</f>
        <v/>
      </c>
      <c r="Z29" s="1">
        <v>2210</v>
      </c>
      <c r="AA29" s="1">
        <f>IF(Z29="","",VLOOKUP(规划表!S29&amp;规划表!T29,[1]TankPartStar!$O:$P,2,FALSE))</f>
        <v>73</v>
      </c>
      <c r="AB29" s="1">
        <f>IF(Z29="","",VLOOKUP(规划表!S29&amp;规划表!U29,[1]TankPartLevel!$H:$I,2,FALSE))</f>
        <v>392</v>
      </c>
      <c r="AC29" s="1">
        <v>2220</v>
      </c>
      <c r="AD29" s="1">
        <f>IF(AC29="","",VLOOKUP(规划表!V29&amp;规划表!W29,[1]TankPartStar!$O:$P,2,FALSE))</f>
        <v>76</v>
      </c>
      <c r="AE29" s="1">
        <f>IF(AC29="","",VLOOKUP(规划表!V29&amp;规划表!X29,[1]TankPartLevel!$H:$I,2,FALSE))</f>
        <v>412</v>
      </c>
      <c r="AF29" s="1">
        <v>2230</v>
      </c>
      <c r="AG29" s="1">
        <f>IF(AF29="","",VLOOKUP(规划表!Y29&amp;规划表!Z29,[1]TankPartStar!$O:$P,2,FALSE))</f>
        <v>79</v>
      </c>
      <c r="AH29" s="1">
        <f>IF(AF29="","",VLOOKUP(规划表!Y29&amp;规划表!AA29,[1]TankPartLevel!$H:$I,2,FALSE))</f>
        <v>432</v>
      </c>
      <c r="AI29" s="1">
        <v>2240</v>
      </c>
      <c r="AJ29" s="1">
        <f>IF(AI29="","",VLOOKUP(规划表!AB29&amp;规划表!AC29,[1]TankPartStar!$O:$P,2,FALSE))</f>
        <v>82</v>
      </c>
      <c r="AK29" s="1">
        <f>IF(AI29="","",VLOOKUP(规划表!AB29&amp;规划表!AD29,[1]TankPartLevel!$H:$I,2,FALSE))</f>
        <v>452</v>
      </c>
      <c r="AL29" s="1">
        <v>2250</v>
      </c>
      <c r="AP29" s="1" t="str">
        <f>IF(AO29="","",VLOOKUP(规划表!AH29&amp;规划表!AI29,[1]TankPartStar!$O:$P,2,FALSE))</f>
        <v/>
      </c>
      <c r="AQ29" s="1" t="str">
        <f>IF(AO29="","",VLOOKUP(规划表!AH29&amp;规划表!AJ29,[1]TankPartLevel!$H:$I,2,FALSE))</f>
        <v/>
      </c>
      <c r="AR29" s="1">
        <v>2310</v>
      </c>
      <c r="AS29" s="1">
        <f>IF(AR29="","",VLOOKUP(规划表!AK29&amp;规划表!AL29,[1]TankPartStar!$O:$P,2,FALSE))</f>
        <v>91</v>
      </c>
      <c r="AT29" s="1">
        <f>IF(AR29="","",VLOOKUP(规划表!AK29&amp;规划表!AM29,[1]TankPartLevel!$H:$I,2,FALSE))</f>
        <v>512</v>
      </c>
      <c r="AU29" s="1">
        <v>2320</v>
      </c>
      <c r="AV29" s="1">
        <f>IF(AU29="","",VLOOKUP(规划表!AN29&amp;规划表!AO29,[1]TankPartStar!$O:$P,2,FALSE))</f>
        <v>94</v>
      </c>
      <c r="AW29" s="1">
        <f>IF(AU29="","",VLOOKUP(规划表!AN29&amp;规划表!AP29,[1]TankPartLevel!$H:$I,2,FALSE))</f>
        <v>532</v>
      </c>
      <c r="AX29" s="1">
        <v>2330</v>
      </c>
      <c r="AY29" s="1">
        <f>IF(AX29="","",VLOOKUP(规划表!AQ29&amp;规划表!AR29,[1]TankPartStar!$O:$P,2,FALSE))</f>
        <v>97</v>
      </c>
      <c r="AZ29" s="1">
        <f>IF(AX29="","",VLOOKUP(规划表!AQ29&amp;规划表!AS29,[1]TankPartLevel!$H:$I,2,FALSE))</f>
        <v>552</v>
      </c>
      <c r="BA29" s="1">
        <v>2340</v>
      </c>
      <c r="BB29" s="1">
        <f>IF(BA29="","",VLOOKUP(规划表!AT29&amp;规划表!AU29,[1]TankPartStar!$O:$P,2,FALSE))</f>
        <v>100</v>
      </c>
      <c r="BC29" s="1">
        <f>IF(BA29="","",VLOOKUP(规划表!AT29&amp;规划表!AV29,[1]TankPartLevel!$H:$I,2,FALSE))</f>
        <v>572</v>
      </c>
      <c r="BD29" s="1">
        <v>2350</v>
      </c>
      <c r="BH29" s="1" t="str">
        <f>IF(BG29="","",VLOOKUP(规划表!AZ29&amp;规划表!BA29,[1]TankPartStar!$O:$P,2,FALSE))</f>
        <v/>
      </c>
      <c r="BI29" s="1" t="str">
        <f>IF(BG29="","",VLOOKUP(规划表!AZ29&amp;规划表!BB29,[1]TankPartLevel!$H:$I,2,FALSE))</f>
        <v/>
      </c>
    </row>
    <row r="30" spans="1:61" s="10" customFormat="1" x14ac:dyDescent="0.3">
      <c r="A30" s="10">
        <v>650</v>
      </c>
      <c r="B30" s="10">
        <v>1211</v>
      </c>
      <c r="C30" s="10">
        <v>11</v>
      </c>
      <c r="D30" s="10">
        <v>2211</v>
      </c>
      <c r="E30" s="10">
        <v>112</v>
      </c>
      <c r="F30" s="10">
        <v>3221</v>
      </c>
      <c r="G30" s="10">
        <v>222</v>
      </c>
      <c r="H30" s="10">
        <v>2110</v>
      </c>
      <c r="I30" s="1">
        <f>IF(H30="","",VLOOKUP(规划表!A30&amp;规划表!B30,[1]TankPartStar!$O:$P,2,FALSE))</f>
        <v>55</v>
      </c>
      <c r="J30" s="1">
        <f>IF(H30="","",VLOOKUP(规划表!A30&amp;规划表!C30,[1]TankPartLevel!$H:$I,2,FALSE))</f>
        <v>273</v>
      </c>
      <c r="K30" s="10">
        <v>2120</v>
      </c>
      <c r="L30" s="1">
        <f>IF(K30="","",VLOOKUP(规划表!D30&amp;规划表!E30,[1]TankPartStar!$O:$P,2,FALSE))</f>
        <v>58</v>
      </c>
      <c r="M30" s="1">
        <f>IF(K30="","",VLOOKUP(规划表!D30&amp;规划表!F30,[1]TankPartLevel!$H:$I,2,FALSE))</f>
        <v>293</v>
      </c>
      <c r="N30" s="10">
        <v>2130</v>
      </c>
      <c r="O30" s="1">
        <f>IF(N30="","",VLOOKUP(规划表!G30&amp;规划表!H30,[1]TankPartStar!$O:$P,2,FALSE))</f>
        <v>61</v>
      </c>
      <c r="P30" s="1">
        <f>IF(N30="","",VLOOKUP(规划表!G30&amp;规划表!I30,[1]TankPartLevel!$H:$I,2,FALSE))</f>
        <v>313</v>
      </c>
      <c r="Q30" s="10">
        <v>2140</v>
      </c>
      <c r="R30" s="1">
        <f>IF(Q30="","",VLOOKUP(规划表!J30&amp;规划表!K30,[1]TankPartStar!$O:$P,2,FALSE))</f>
        <v>64</v>
      </c>
      <c r="S30" s="1">
        <f>IF(Q30="","",VLOOKUP(规划表!J30&amp;规划表!L30,[1]TankPartLevel!$H:$I,2,FALSE))</f>
        <v>333</v>
      </c>
      <c r="T30" s="10">
        <v>2150</v>
      </c>
      <c r="U30" s="1">
        <f>IF(T30="","",VLOOKUP(规划表!M30&amp;规划表!N30,[1]TankPartStar!$O:$P,2,FALSE))</f>
        <v>67</v>
      </c>
      <c r="V30" s="1">
        <f>IF(T30="","",VLOOKUP(规划表!M30&amp;规划表!O30,[1]TankPartLevel!$H:$I,2,FALSE))</f>
        <v>353</v>
      </c>
      <c r="W30" s="10">
        <v>2160</v>
      </c>
      <c r="X30" s="1">
        <f>IF(W30="","",VLOOKUP(规划表!P30&amp;规划表!Q30,[1]TankPartStar!$O:$P,2,FALSE))</f>
        <v>70</v>
      </c>
      <c r="Y30" s="1">
        <f>IF(W30="","",VLOOKUP(规划表!P30&amp;规划表!R30,[1]TankPartLevel!$H:$I,2,FALSE))</f>
        <v>373</v>
      </c>
      <c r="Z30" s="10">
        <v>2210</v>
      </c>
      <c r="AA30" s="1">
        <f>IF(Z30="","",VLOOKUP(规划表!S30&amp;规划表!T30,[1]TankPartStar!$O:$P,2,FALSE))</f>
        <v>73</v>
      </c>
      <c r="AB30" s="1">
        <f>IF(Z30="","",VLOOKUP(规划表!S30&amp;规划表!U30,[1]TankPartLevel!$H:$I,2,FALSE))</f>
        <v>393</v>
      </c>
      <c r="AC30" s="10">
        <v>2220</v>
      </c>
      <c r="AD30" s="1">
        <f>IF(AC30="","",VLOOKUP(规划表!V30&amp;规划表!W30,[1]TankPartStar!$O:$P,2,FALSE))</f>
        <v>76</v>
      </c>
      <c r="AE30" s="1">
        <f>IF(AC30="","",VLOOKUP(规划表!V30&amp;规划表!X30,[1]TankPartLevel!$H:$I,2,FALSE))</f>
        <v>413</v>
      </c>
      <c r="AF30" s="10">
        <v>2230</v>
      </c>
      <c r="AG30" s="1">
        <f>IF(AF30="","",VLOOKUP(规划表!Y30&amp;规划表!Z30,[1]TankPartStar!$O:$P,2,FALSE))</f>
        <v>79</v>
      </c>
      <c r="AH30" s="1">
        <f>IF(AF30="","",VLOOKUP(规划表!Y30&amp;规划表!AA30,[1]TankPartLevel!$H:$I,2,FALSE))</f>
        <v>433</v>
      </c>
      <c r="AI30" s="1">
        <v>2240</v>
      </c>
      <c r="AJ30" s="1">
        <f>IF(AI30="","",VLOOKUP(规划表!AB30&amp;规划表!AC30,[1]TankPartStar!$O:$P,2,FALSE))</f>
        <v>82</v>
      </c>
      <c r="AK30" s="1">
        <f>IF(AI30="","",VLOOKUP(规划表!AB30&amp;规划表!AD30,[1]TankPartLevel!$H:$I,2,FALSE))</f>
        <v>453</v>
      </c>
      <c r="AL30" s="1">
        <v>2250</v>
      </c>
      <c r="AM30" s="1">
        <f>IF(AL30="","",VLOOKUP(规划表!AE30&amp;规划表!AF30,[1]TankPartStar!$O:$P,2,FALSE))</f>
        <v>85</v>
      </c>
      <c r="AN30" s="1">
        <f>IF(AL30="","",VLOOKUP(规划表!AE30&amp;规划表!AG30,[1]TankPartLevel!$H:$I,2,FALSE))</f>
        <v>473</v>
      </c>
      <c r="AO30" s="10">
        <v>2260</v>
      </c>
      <c r="AP30" s="1">
        <f>IF(AO30="","",VLOOKUP(规划表!AH30&amp;规划表!AI30,[1]TankPartStar!$O:$P,2,FALSE))</f>
        <v>88</v>
      </c>
      <c r="AQ30" s="1">
        <f>IF(AO30="","",VLOOKUP(规划表!AH30&amp;规划表!AJ30,[1]TankPartLevel!$H:$I,2,FALSE))</f>
        <v>493</v>
      </c>
      <c r="AR30" s="10">
        <v>2310</v>
      </c>
      <c r="AS30" s="1">
        <f>IF(AR30="","",VLOOKUP(规划表!AK30&amp;规划表!AL30,[1]TankPartStar!$O:$P,2,FALSE))</f>
        <v>91</v>
      </c>
      <c r="AT30" s="1">
        <f>IF(AR30="","",VLOOKUP(规划表!AK30&amp;规划表!AM30,[1]TankPartLevel!$H:$I,2,FALSE))</f>
        <v>513</v>
      </c>
      <c r="AU30" s="10">
        <v>2320</v>
      </c>
      <c r="AV30" s="1">
        <f>IF(AU30="","",VLOOKUP(规划表!AN30&amp;规划表!AO30,[1]TankPartStar!$O:$P,2,FALSE))</f>
        <v>94</v>
      </c>
      <c r="AW30" s="1">
        <f>IF(AU30="","",VLOOKUP(规划表!AN30&amp;规划表!AP30,[1]TankPartLevel!$H:$I,2,FALSE))</f>
        <v>533</v>
      </c>
      <c r="AX30" s="10">
        <v>2330</v>
      </c>
      <c r="AY30" s="1">
        <f>IF(AX30="","",VLOOKUP(规划表!AQ30&amp;规划表!AR30,[1]TankPartStar!$O:$P,2,FALSE))</f>
        <v>97</v>
      </c>
      <c r="AZ30" s="1">
        <f>IF(AX30="","",VLOOKUP(规划表!AQ30&amp;规划表!AS30,[1]TankPartLevel!$H:$I,2,FALSE))</f>
        <v>553</v>
      </c>
      <c r="BA30" s="1">
        <v>2340</v>
      </c>
      <c r="BB30" s="1">
        <f>IF(BA30="","",VLOOKUP(规划表!AT30&amp;规划表!AU30,[1]TankPartStar!$O:$P,2,FALSE))</f>
        <v>100</v>
      </c>
      <c r="BC30" s="1">
        <f>IF(BA30="","",VLOOKUP(规划表!AT30&amp;规划表!AV30,[1]TankPartLevel!$H:$I,2,FALSE))</f>
        <v>573</v>
      </c>
      <c r="BD30" s="1">
        <v>2350</v>
      </c>
      <c r="BE30" s="1">
        <f>IF(BD30="","",VLOOKUP(规划表!AW30&amp;规划表!AX30,[1]TankPartStar!$O:$P,2,FALSE))</f>
        <v>103</v>
      </c>
      <c r="BF30" s="1">
        <f>IF(BD30="","",VLOOKUP(规划表!AW30&amp;规划表!AY30,[1]TankPartLevel!$H:$I,2,FALSE))</f>
        <v>593</v>
      </c>
      <c r="BG30" s="10">
        <v>2360</v>
      </c>
      <c r="BH30" s="1">
        <f>IF(BG30="","",VLOOKUP(规划表!AZ30&amp;规划表!BA30,[1]TankPartStar!$O:$P,2,FALSE))</f>
        <v>106</v>
      </c>
      <c r="BI30" s="1">
        <f>IF(BG30="","",VLOOKUP(规划表!AZ30&amp;规划表!BB30,[1]TankPartLevel!$H:$I,2,FALSE))</f>
        <v>613</v>
      </c>
    </row>
    <row r="31" spans="1:61" x14ac:dyDescent="0.3">
      <c r="A31" s="1">
        <v>700</v>
      </c>
      <c r="B31" s="1">
        <v>1221</v>
      </c>
      <c r="C31" s="1">
        <v>19</v>
      </c>
      <c r="D31" s="1">
        <v>2211</v>
      </c>
      <c r="E31" s="1">
        <v>113</v>
      </c>
      <c r="F31" s="1">
        <v>3221</v>
      </c>
      <c r="G31" s="1">
        <v>222</v>
      </c>
      <c r="H31" s="1">
        <v>2110</v>
      </c>
      <c r="I31" s="1">
        <f>IF(H31="","",VLOOKUP(规划表!A31&amp;规划表!B31,[1]TankPartStar!$O:$P,2,FALSE))</f>
        <v>55</v>
      </c>
      <c r="J31" s="1">
        <f>IF(H31="","",VLOOKUP(规划表!A31&amp;规划表!C31,[1]TankPartLevel!$H:$I,2,FALSE))</f>
        <v>273</v>
      </c>
      <c r="K31" s="1">
        <v>2120</v>
      </c>
      <c r="L31" s="1">
        <f>IF(K31="","",VLOOKUP(规划表!D31&amp;规划表!E31,[1]TankPartStar!$O:$P,2,FALSE))</f>
        <v>58</v>
      </c>
      <c r="M31" s="1">
        <f>IF(K31="","",VLOOKUP(规划表!D31&amp;规划表!F31,[1]TankPartLevel!$H:$I,2,FALSE))</f>
        <v>293</v>
      </c>
      <c r="N31" s="1">
        <v>2130</v>
      </c>
      <c r="O31" s="1">
        <f>IF(N31="","",VLOOKUP(规划表!G31&amp;规划表!H31,[1]TankPartStar!$O:$P,2,FALSE))</f>
        <v>61</v>
      </c>
      <c r="P31" s="1">
        <f>IF(N31="","",VLOOKUP(规划表!G31&amp;规划表!I31,[1]TankPartLevel!$H:$I,2,FALSE))</f>
        <v>313</v>
      </c>
      <c r="Q31" s="1">
        <v>2140</v>
      </c>
      <c r="R31" s="1">
        <f>IF(Q31="","",VLOOKUP(规划表!J31&amp;规划表!K31,[1]TankPartStar!$O:$P,2,FALSE))</f>
        <v>64</v>
      </c>
      <c r="S31" s="1">
        <f>IF(Q31="","",VLOOKUP(规划表!J31&amp;规划表!L31,[1]TankPartLevel!$H:$I,2,FALSE))</f>
        <v>333</v>
      </c>
      <c r="T31" s="1">
        <v>2150</v>
      </c>
      <c r="U31" s="1">
        <f>IF(T31="","",VLOOKUP(规划表!M31&amp;规划表!N31,[1]TankPartStar!$O:$P,2,FALSE))</f>
        <v>67</v>
      </c>
      <c r="V31" s="1">
        <f>IF(T31="","",VLOOKUP(规划表!M31&amp;规划表!O31,[1]TankPartLevel!$H:$I,2,FALSE))</f>
        <v>353</v>
      </c>
      <c r="W31" s="1">
        <v>2160</v>
      </c>
      <c r="X31" s="1">
        <f>IF(W31="","",VLOOKUP(规划表!P31&amp;规划表!Q31,[1]TankPartStar!$O:$P,2,FALSE))</f>
        <v>70</v>
      </c>
      <c r="Y31" s="1">
        <f>IF(W31="","",VLOOKUP(规划表!P31&amp;规划表!R31,[1]TankPartLevel!$H:$I,2,FALSE))</f>
        <v>373</v>
      </c>
      <c r="Z31" s="1">
        <v>2210</v>
      </c>
      <c r="AA31" s="1">
        <f>IF(Z31="","",VLOOKUP(规划表!S31&amp;规划表!T31,[1]TankPartStar!$O:$P,2,FALSE))</f>
        <v>73</v>
      </c>
      <c r="AB31" s="1">
        <f>IF(Z31="","",VLOOKUP(规划表!S31&amp;规划表!U31,[1]TankPartLevel!$H:$I,2,FALSE))</f>
        <v>393</v>
      </c>
      <c r="AC31" s="1">
        <v>2220</v>
      </c>
      <c r="AD31" s="1">
        <f>IF(AC31="","",VLOOKUP(规划表!V31&amp;规划表!W31,[1]TankPartStar!$O:$P,2,FALSE))</f>
        <v>76</v>
      </c>
      <c r="AE31" s="1">
        <f>IF(AC31="","",VLOOKUP(规划表!V31&amp;规划表!X31,[1]TankPartLevel!$H:$I,2,FALSE))</f>
        <v>413</v>
      </c>
      <c r="AF31" s="1">
        <v>2230</v>
      </c>
      <c r="AG31" s="1">
        <f>IF(AF31="","",VLOOKUP(规划表!Y31&amp;规划表!Z31,[1]TankPartStar!$O:$P,2,FALSE))</f>
        <v>79</v>
      </c>
      <c r="AH31" s="1">
        <f>IF(AF31="","",VLOOKUP(规划表!Y31&amp;规划表!AA31,[1]TankPartLevel!$H:$I,2,FALSE))</f>
        <v>433</v>
      </c>
      <c r="AI31" s="1">
        <v>2240</v>
      </c>
      <c r="AJ31" s="1">
        <f>IF(AI31="","",VLOOKUP(规划表!AB31&amp;规划表!AC31,[1]TankPartStar!$O:$P,2,FALSE))</f>
        <v>82</v>
      </c>
      <c r="AK31" s="1">
        <f>IF(AI31="","",VLOOKUP(规划表!AB31&amp;规划表!AD31,[1]TankPartLevel!$H:$I,2,FALSE))</f>
        <v>453</v>
      </c>
      <c r="AL31" s="1">
        <v>2250</v>
      </c>
      <c r="AM31" s="1">
        <f>IF(AL31="","",VLOOKUP(规划表!AE31&amp;规划表!AF31,[1]TankPartStar!$O:$P,2,FALSE))</f>
        <v>85</v>
      </c>
      <c r="AN31" s="1">
        <f>IF(AL31="","",VLOOKUP(规划表!AE31&amp;规划表!AG31,[1]TankPartLevel!$H:$I,2,FALSE))</f>
        <v>473</v>
      </c>
      <c r="AO31" s="1">
        <v>2260</v>
      </c>
      <c r="AP31" s="1">
        <f>IF(AO31="","",VLOOKUP(规划表!AH31&amp;规划表!AI31,[1]TankPartStar!$O:$P,2,FALSE))</f>
        <v>88</v>
      </c>
      <c r="AQ31" s="1">
        <f>IF(AO31="","",VLOOKUP(规划表!AH31&amp;规划表!AJ31,[1]TankPartLevel!$H:$I,2,FALSE))</f>
        <v>493</v>
      </c>
      <c r="AR31" s="1">
        <v>2310</v>
      </c>
      <c r="AS31" s="1">
        <f>IF(AR31="","",VLOOKUP(规划表!AK31&amp;规划表!AL31,[1]TankPartStar!$O:$P,2,FALSE))</f>
        <v>91</v>
      </c>
      <c r="AT31" s="1">
        <f>IF(AR31="","",VLOOKUP(规划表!AK31&amp;规划表!AM31,[1]TankPartLevel!$H:$I,2,FALSE))</f>
        <v>513</v>
      </c>
      <c r="AU31" s="1">
        <v>2320</v>
      </c>
      <c r="AV31" s="1">
        <f>IF(AU31="","",VLOOKUP(规划表!AN31&amp;规划表!AO31,[1]TankPartStar!$O:$P,2,FALSE))</f>
        <v>94</v>
      </c>
      <c r="AW31" s="1">
        <f>IF(AU31="","",VLOOKUP(规划表!AN31&amp;规划表!AP31,[1]TankPartLevel!$H:$I,2,FALSE))</f>
        <v>533</v>
      </c>
      <c r="AX31" s="1">
        <v>2330</v>
      </c>
      <c r="AY31" s="1">
        <f>IF(AX31="","",VLOOKUP(规划表!AQ31&amp;规划表!AR31,[1]TankPartStar!$O:$P,2,FALSE))</f>
        <v>97</v>
      </c>
      <c r="AZ31" s="1">
        <f>IF(AX31="","",VLOOKUP(规划表!AQ31&amp;规划表!AS31,[1]TankPartLevel!$H:$I,2,FALSE))</f>
        <v>553</v>
      </c>
      <c r="BA31" s="1">
        <v>2340</v>
      </c>
      <c r="BB31" s="1">
        <f>IF(BA31="","",VLOOKUP(规划表!AT31&amp;规划表!AU31,[1]TankPartStar!$O:$P,2,FALSE))</f>
        <v>100</v>
      </c>
      <c r="BC31" s="1">
        <f>IF(BA31="","",VLOOKUP(规划表!AT31&amp;规划表!AV31,[1]TankPartLevel!$H:$I,2,FALSE))</f>
        <v>573</v>
      </c>
      <c r="BD31" s="1">
        <v>2350</v>
      </c>
      <c r="BE31" s="1">
        <f>IF(BD31="","",VLOOKUP(规划表!AW31&amp;规划表!AX31,[1]TankPartStar!$O:$P,2,FALSE))</f>
        <v>103</v>
      </c>
      <c r="BF31" s="1">
        <f>IF(BD31="","",VLOOKUP(规划表!AW31&amp;规划表!AY31,[1]TankPartLevel!$H:$I,2,FALSE))</f>
        <v>593</v>
      </c>
      <c r="BG31" s="1">
        <v>2360</v>
      </c>
      <c r="BH31" s="1">
        <f>IF(BG31="","",VLOOKUP(规划表!AZ31&amp;规划表!BA31,[1]TankPartStar!$O:$P,2,FALSE))</f>
        <v>106</v>
      </c>
      <c r="BI31" s="1">
        <f>IF(BG31="","",VLOOKUP(规划表!AZ31&amp;规划表!BB31,[1]TankPartLevel!$H:$I,2,FALSE))</f>
        <v>613</v>
      </c>
    </row>
    <row r="32" spans="1:61" x14ac:dyDescent="0.3">
      <c r="A32" s="1">
        <v>750</v>
      </c>
      <c r="B32" s="1">
        <v>1221</v>
      </c>
      <c r="C32" s="1">
        <v>19</v>
      </c>
      <c r="D32" s="1">
        <v>2211</v>
      </c>
      <c r="E32" s="1">
        <v>113</v>
      </c>
      <c r="F32" s="1">
        <v>3221</v>
      </c>
      <c r="G32" s="1">
        <v>223</v>
      </c>
      <c r="H32" s="1">
        <v>2110</v>
      </c>
      <c r="I32" s="1">
        <f>IF(H32="","",VLOOKUP(规划表!A32&amp;规划表!B32,[1]TankPartStar!$O:$P,2,FALSE))</f>
        <v>55</v>
      </c>
      <c r="J32" s="1">
        <f>IF(H32="","",VLOOKUP(规划表!A32&amp;规划表!C32,[1]TankPartLevel!$H:$I,2,FALSE))</f>
        <v>274</v>
      </c>
      <c r="K32" s="1">
        <v>2120</v>
      </c>
      <c r="L32" s="1">
        <f>IF(K32="","",VLOOKUP(规划表!D32&amp;规划表!E32,[1]TankPartStar!$O:$P,2,FALSE))</f>
        <v>58</v>
      </c>
      <c r="M32" s="1">
        <f>IF(K32="","",VLOOKUP(规划表!D32&amp;规划表!F32,[1]TankPartLevel!$H:$I,2,FALSE))</f>
        <v>294</v>
      </c>
      <c r="N32" s="1">
        <v>2130</v>
      </c>
      <c r="O32" s="1">
        <f>IF(N32="","",VLOOKUP(规划表!G32&amp;规划表!H32,[1]TankPartStar!$O:$P,2,FALSE))</f>
        <v>61</v>
      </c>
      <c r="P32" s="1">
        <f>IF(N32="","",VLOOKUP(规划表!G32&amp;规划表!I32,[1]TankPartLevel!$H:$I,2,FALSE))</f>
        <v>314</v>
      </c>
      <c r="Q32" s="1">
        <v>2140</v>
      </c>
      <c r="R32" s="1">
        <f>IF(Q32="","",VLOOKUP(规划表!J32&amp;规划表!K32,[1]TankPartStar!$O:$P,2,FALSE))</f>
        <v>64</v>
      </c>
      <c r="S32" s="1">
        <f>IF(Q32="","",VLOOKUP(规划表!J32&amp;规划表!L32,[1]TankPartLevel!$H:$I,2,FALSE))</f>
        <v>334</v>
      </c>
      <c r="T32" s="1">
        <v>2150</v>
      </c>
      <c r="U32" s="1">
        <f>IF(T32="","",VLOOKUP(规划表!M32&amp;规划表!N32,[1]TankPartStar!$O:$P,2,FALSE))</f>
        <v>67</v>
      </c>
      <c r="V32" s="1">
        <f>IF(T32="","",VLOOKUP(规划表!M32&amp;规划表!O32,[1]TankPartLevel!$H:$I,2,FALSE))</f>
        <v>354</v>
      </c>
      <c r="W32" s="1">
        <v>2160</v>
      </c>
      <c r="X32" s="1">
        <f>IF(W32="","",VLOOKUP(规划表!P32&amp;规划表!Q32,[1]TankPartStar!$O:$P,2,FALSE))</f>
        <v>70</v>
      </c>
      <c r="Y32" s="1">
        <f>IF(W32="","",VLOOKUP(规划表!P32&amp;规划表!R32,[1]TankPartLevel!$H:$I,2,FALSE))</f>
        <v>374</v>
      </c>
      <c r="Z32" s="1">
        <v>2210</v>
      </c>
      <c r="AA32" s="1">
        <f>IF(Z32="","",VLOOKUP(规划表!S32&amp;规划表!T32,[1]TankPartStar!$O:$P,2,FALSE))</f>
        <v>73</v>
      </c>
      <c r="AB32" s="1">
        <f>IF(Z32="","",VLOOKUP(规划表!S32&amp;规划表!U32,[1]TankPartLevel!$H:$I,2,FALSE))</f>
        <v>394</v>
      </c>
      <c r="AC32" s="1">
        <v>2220</v>
      </c>
      <c r="AD32" s="1">
        <f>IF(AC32="","",VLOOKUP(规划表!V32&amp;规划表!W32,[1]TankPartStar!$O:$P,2,FALSE))</f>
        <v>76</v>
      </c>
      <c r="AE32" s="1">
        <f>IF(AC32="","",VLOOKUP(规划表!V32&amp;规划表!X32,[1]TankPartLevel!$H:$I,2,FALSE))</f>
        <v>414</v>
      </c>
      <c r="AF32" s="1">
        <v>2230</v>
      </c>
      <c r="AG32" s="1">
        <f>IF(AF32="","",VLOOKUP(规划表!Y32&amp;规划表!Z32,[1]TankPartStar!$O:$P,2,FALSE))</f>
        <v>79</v>
      </c>
      <c r="AH32" s="1">
        <f>IF(AF32="","",VLOOKUP(规划表!Y32&amp;规划表!AA32,[1]TankPartLevel!$H:$I,2,FALSE))</f>
        <v>434</v>
      </c>
      <c r="AI32" s="1">
        <v>2240</v>
      </c>
      <c r="AJ32" s="1">
        <f>IF(AI32="","",VLOOKUP(规划表!AB32&amp;规划表!AC32,[1]TankPartStar!$O:$P,2,FALSE))</f>
        <v>82</v>
      </c>
      <c r="AK32" s="1">
        <f>IF(AI32="","",VLOOKUP(规划表!AB32&amp;规划表!AD32,[1]TankPartLevel!$H:$I,2,FALSE))</f>
        <v>454</v>
      </c>
      <c r="AL32" s="1">
        <v>2250</v>
      </c>
      <c r="AM32" s="1">
        <f>IF(AL32="","",VLOOKUP(规划表!AE32&amp;规划表!AF32,[1]TankPartStar!$O:$P,2,FALSE))</f>
        <v>85</v>
      </c>
      <c r="AN32" s="1">
        <f>IF(AL32="","",VLOOKUP(规划表!AE32&amp;规划表!AG32,[1]TankPartLevel!$H:$I,2,FALSE))</f>
        <v>474</v>
      </c>
      <c r="AO32" s="1">
        <v>2260</v>
      </c>
      <c r="AP32" s="1">
        <f>IF(AO32="","",VLOOKUP(规划表!AH32&amp;规划表!AI32,[1]TankPartStar!$O:$P,2,FALSE))</f>
        <v>88</v>
      </c>
      <c r="AQ32" s="1">
        <f>IF(AO32="","",VLOOKUP(规划表!AH32&amp;规划表!AJ32,[1]TankPartLevel!$H:$I,2,FALSE))</f>
        <v>494</v>
      </c>
      <c r="AR32" s="1">
        <v>2310</v>
      </c>
      <c r="AS32" s="1">
        <f>IF(AR32="","",VLOOKUP(规划表!AK32&amp;规划表!AL32,[1]TankPartStar!$O:$P,2,FALSE))</f>
        <v>91</v>
      </c>
      <c r="AT32" s="1">
        <f>IF(AR32="","",VLOOKUP(规划表!AK32&amp;规划表!AM32,[1]TankPartLevel!$H:$I,2,FALSE))</f>
        <v>514</v>
      </c>
      <c r="AU32" s="1">
        <v>2320</v>
      </c>
      <c r="AV32" s="1">
        <f>IF(AU32="","",VLOOKUP(规划表!AN32&amp;规划表!AO32,[1]TankPartStar!$O:$P,2,FALSE))</f>
        <v>94</v>
      </c>
      <c r="AW32" s="1">
        <f>IF(AU32="","",VLOOKUP(规划表!AN32&amp;规划表!AP32,[1]TankPartLevel!$H:$I,2,FALSE))</f>
        <v>534</v>
      </c>
      <c r="AX32" s="1">
        <v>2330</v>
      </c>
      <c r="AY32" s="1">
        <f>IF(AX32="","",VLOOKUP(规划表!AQ32&amp;规划表!AR32,[1]TankPartStar!$O:$P,2,FALSE))</f>
        <v>97</v>
      </c>
      <c r="AZ32" s="1">
        <f>IF(AX32="","",VLOOKUP(规划表!AQ32&amp;规划表!AS32,[1]TankPartLevel!$H:$I,2,FALSE))</f>
        <v>554</v>
      </c>
      <c r="BA32" s="1">
        <v>2340</v>
      </c>
      <c r="BB32" s="1">
        <f>IF(BA32="","",VLOOKUP(规划表!AT32&amp;规划表!AU32,[1]TankPartStar!$O:$P,2,FALSE))</f>
        <v>100</v>
      </c>
      <c r="BC32" s="1">
        <f>IF(BA32="","",VLOOKUP(规划表!AT32&amp;规划表!AV32,[1]TankPartLevel!$H:$I,2,FALSE))</f>
        <v>574</v>
      </c>
      <c r="BD32" s="1">
        <v>2350</v>
      </c>
      <c r="BE32" s="1">
        <f>IF(BD32="","",VLOOKUP(规划表!AW32&amp;规划表!AX32,[1]TankPartStar!$O:$P,2,FALSE))</f>
        <v>103</v>
      </c>
      <c r="BF32" s="1">
        <f>IF(BD32="","",VLOOKUP(规划表!AW32&amp;规划表!AY32,[1]TankPartLevel!$H:$I,2,FALSE))</f>
        <v>594</v>
      </c>
      <c r="BG32" s="1">
        <v>2360</v>
      </c>
      <c r="BH32" s="1">
        <f>IF(BG32="","",VLOOKUP(规划表!AZ32&amp;规划表!BA32,[1]TankPartStar!$O:$P,2,FALSE))</f>
        <v>106</v>
      </c>
      <c r="BI32" s="1">
        <f>IF(BG32="","",VLOOKUP(规划表!AZ32&amp;规划表!BB32,[1]TankPartLevel!$H:$I,2,FALSE))</f>
        <v>614</v>
      </c>
    </row>
    <row r="33" spans="1:61" x14ac:dyDescent="0.3">
      <c r="A33" s="1">
        <v>800</v>
      </c>
      <c r="B33" s="1">
        <v>1221</v>
      </c>
      <c r="C33" s="1">
        <v>19</v>
      </c>
      <c r="D33" s="1">
        <v>2211</v>
      </c>
      <c r="E33" s="1">
        <v>113</v>
      </c>
      <c r="F33" s="1">
        <v>3221</v>
      </c>
      <c r="G33" s="1">
        <v>223</v>
      </c>
      <c r="H33" s="1">
        <v>2110</v>
      </c>
      <c r="I33" s="1">
        <f>IF(H33="","",VLOOKUP(规划表!A33&amp;规划表!B33,[1]TankPartStar!$O:$P,2,FALSE))</f>
        <v>55</v>
      </c>
      <c r="J33" s="1">
        <f>IF(H33="","",VLOOKUP(规划表!A33&amp;规划表!C33,[1]TankPartLevel!$H:$I,2,FALSE))</f>
        <v>275</v>
      </c>
      <c r="K33" s="1">
        <v>2120</v>
      </c>
      <c r="L33" s="1">
        <f>IF(K33="","",VLOOKUP(规划表!D33&amp;规划表!E33,[1]TankPartStar!$O:$P,2,FALSE))</f>
        <v>58</v>
      </c>
      <c r="M33" s="1">
        <f>IF(K33="","",VLOOKUP(规划表!D33&amp;规划表!F33,[1]TankPartLevel!$H:$I,2,FALSE))</f>
        <v>295</v>
      </c>
      <c r="N33" s="1">
        <v>2130</v>
      </c>
      <c r="O33" s="1">
        <f>IF(N33="","",VLOOKUP(规划表!G33&amp;规划表!H33,[1]TankPartStar!$O:$P,2,FALSE))</f>
        <v>61</v>
      </c>
      <c r="P33" s="1">
        <f>IF(N33="","",VLOOKUP(规划表!G33&amp;规划表!I33,[1]TankPartLevel!$H:$I,2,FALSE))</f>
        <v>315</v>
      </c>
      <c r="Q33" s="1">
        <v>2140</v>
      </c>
      <c r="R33" s="1">
        <f>IF(Q33="","",VLOOKUP(规划表!J33&amp;规划表!K33,[1]TankPartStar!$O:$P,2,FALSE))</f>
        <v>64</v>
      </c>
      <c r="S33" s="1">
        <f>IF(Q33="","",VLOOKUP(规划表!J33&amp;规划表!L33,[1]TankPartLevel!$H:$I,2,FALSE))</f>
        <v>335</v>
      </c>
      <c r="T33" s="1">
        <v>2150</v>
      </c>
      <c r="U33" s="1">
        <f>IF(T33="","",VLOOKUP(规划表!M33&amp;规划表!N33,[1]TankPartStar!$O:$P,2,FALSE))</f>
        <v>67</v>
      </c>
      <c r="V33" s="1">
        <f>IF(T33="","",VLOOKUP(规划表!M33&amp;规划表!O33,[1]TankPartLevel!$H:$I,2,FALSE))</f>
        <v>355</v>
      </c>
      <c r="W33" s="1">
        <v>2160</v>
      </c>
      <c r="X33" s="1">
        <f>IF(W33="","",VLOOKUP(规划表!P33&amp;规划表!Q33,[1]TankPartStar!$O:$P,2,FALSE))</f>
        <v>70</v>
      </c>
      <c r="Y33" s="1">
        <f>IF(W33="","",VLOOKUP(规划表!P33&amp;规划表!R33,[1]TankPartLevel!$H:$I,2,FALSE))</f>
        <v>375</v>
      </c>
      <c r="Z33" s="1">
        <v>2210</v>
      </c>
      <c r="AA33" s="1">
        <f>IF(Z33="","",VLOOKUP(规划表!S33&amp;规划表!T33,[1]TankPartStar!$O:$P,2,FALSE))</f>
        <v>73</v>
      </c>
      <c r="AB33" s="1">
        <f>IF(Z33="","",VLOOKUP(规划表!S33&amp;规划表!U33,[1]TankPartLevel!$H:$I,2,FALSE))</f>
        <v>395</v>
      </c>
      <c r="AC33" s="1">
        <v>2220</v>
      </c>
      <c r="AD33" s="1">
        <f>IF(AC33="","",VLOOKUP(规划表!V33&amp;规划表!W33,[1]TankPartStar!$O:$P,2,FALSE))</f>
        <v>76</v>
      </c>
      <c r="AE33" s="1">
        <f>IF(AC33="","",VLOOKUP(规划表!V33&amp;规划表!X33,[1]TankPartLevel!$H:$I,2,FALSE))</f>
        <v>415</v>
      </c>
      <c r="AF33" s="1">
        <v>2230</v>
      </c>
      <c r="AG33" s="1">
        <f>IF(AF33="","",VLOOKUP(规划表!Y33&amp;规划表!Z33,[1]TankPartStar!$O:$P,2,FALSE))</f>
        <v>79</v>
      </c>
      <c r="AH33" s="1">
        <f>IF(AF33="","",VLOOKUP(规划表!Y33&amp;规划表!AA33,[1]TankPartLevel!$H:$I,2,FALSE))</f>
        <v>435</v>
      </c>
      <c r="AI33" s="1">
        <v>2240</v>
      </c>
      <c r="AJ33" s="1">
        <f>IF(AI33="","",VLOOKUP(规划表!AB33&amp;规划表!AC33,[1]TankPartStar!$O:$P,2,FALSE))</f>
        <v>82</v>
      </c>
      <c r="AK33" s="1">
        <f>IF(AI33="","",VLOOKUP(规划表!AB33&amp;规划表!AD33,[1]TankPartLevel!$H:$I,2,FALSE))</f>
        <v>455</v>
      </c>
      <c r="AL33" s="1">
        <v>2250</v>
      </c>
      <c r="AM33" s="1">
        <f>IF(AL33="","",VLOOKUP(规划表!AE33&amp;规划表!AF33,[1]TankPartStar!$O:$P,2,FALSE))</f>
        <v>85</v>
      </c>
      <c r="AN33" s="1">
        <f>IF(AL33="","",VLOOKUP(规划表!AE33&amp;规划表!AG33,[1]TankPartLevel!$H:$I,2,FALSE))</f>
        <v>475</v>
      </c>
      <c r="AO33" s="1">
        <v>2260</v>
      </c>
      <c r="AP33" s="1">
        <f>IF(AO33="","",VLOOKUP(规划表!AH33&amp;规划表!AI33,[1]TankPartStar!$O:$P,2,FALSE))</f>
        <v>88</v>
      </c>
      <c r="AQ33" s="1">
        <f>IF(AO33="","",VLOOKUP(规划表!AH33&amp;规划表!AJ33,[1]TankPartLevel!$H:$I,2,FALSE))</f>
        <v>495</v>
      </c>
      <c r="AR33" s="1">
        <v>2310</v>
      </c>
      <c r="AS33" s="1">
        <f>IF(AR33="","",VLOOKUP(规划表!AK33&amp;规划表!AL33,[1]TankPartStar!$O:$P,2,FALSE))</f>
        <v>91</v>
      </c>
      <c r="AT33" s="1">
        <f>IF(AR33="","",VLOOKUP(规划表!AK33&amp;规划表!AM33,[1]TankPartLevel!$H:$I,2,FALSE))</f>
        <v>515</v>
      </c>
      <c r="AU33" s="1">
        <v>2320</v>
      </c>
      <c r="AV33" s="1">
        <f>IF(AU33="","",VLOOKUP(规划表!AN33&amp;规划表!AO33,[1]TankPartStar!$O:$P,2,FALSE))</f>
        <v>94</v>
      </c>
      <c r="AW33" s="1">
        <f>IF(AU33="","",VLOOKUP(规划表!AN33&amp;规划表!AP33,[1]TankPartLevel!$H:$I,2,FALSE))</f>
        <v>535</v>
      </c>
      <c r="AX33" s="1">
        <v>2330</v>
      </c>
      <c r="AY33" s="1">
        <f>IF(AX33="","",VLOOKUP(规划表!AQ33&amp;规划表!AR33,[1]TankPartStar!$O:$P,2,FALSE))</f>
        <v>97</v>
      </c>
      <c r="AZ33" s="1">
        <f>IF(AX33="","",VLOOKUP(规划表!AQ33&amp;规划表!AS33,[1]TankPartLevel!$H:$I,2,FALSE))</f>
        <v>555</v>
      </c>
      <c r="BA33" s="1">
        <v>2340</v>
      </c>
      <c r="BB33" s="1">
        <f>IF(BA33="","",VLOOKUP(规划表!AT33&amp;规划表!AU33,[1]TankPartStar!$O:$P,2,FALSE))</f>
        <v>100</v>
      </c>
      <c r="BC33" s="1">
        <f>IF(BA33="","",VLOOKUP(规划表!AT33&amp;规划表!AV33,[1]TankPartLevel!$H:$I,2,FALSE))</f>
        <v>575</v>
      </c>
      <c r="BD33" s="1">
        <v>2350</v>
      </c>
      <c r="BE33" s="1">
        <f>IF(BD33="","",VLOOKUP(规划表!AW33&amp;规划表!AX33,[1]TankPartStar!$O:$P,2,FALSE))</f>
        <v>103</v>
      </c>
      <c r="BF33" s="1">
        <f>IF(BD33="","",VLOOKUP(规划表!AW33&amp;规划表!AY33,[1]TankPartLevel!$H:$I,2,FALSE))</f>
        <v>595</v>
      </c>
      <c r="BG33" s="1">
        <v>2360</v>
      </c>
      <c r="BH33" s="1">
        <f>IF(BG33="","",VLOOKUP(规划表!AZ33&amp;规划表!BA33,[1]TankPartStar!$O:$P,2,FALSE))</f>
        <v>106</v>
      </c>
      <c r="BI33" s="1">
        <f>IF(BG33="","",VLOOKUP(规划表!AZ33&amp;规划表!BB33,[1]TankPartLevel!$H:$I,2,FALSE))</f>
        <v>615</v>
      </c>
    </row>
    <row r="34" spans="1:61" x14ac:dyDescent="0.3">
      <c r="A34" s="1">
        <v>850</v>
      </c>
      <c r="B34" s="1">
        <v>1221</v>
      </c>
      <c r="C34" s="1">
        <v>19</v>
      </c>
      <c r="D34" s="1">
        <v>2211</v>
      </c>
      <c r="E34" s="1">
        <v>113</v>
      </c>
      <c r="F34" s="1">
        <v>3221</v>
      </c>
      <c r="G34" s="1">
        <v>223</v>
      </c>
      <c r="H34" s="1">
        <v>2110</v>
      </c>
      <c r="I34" s="1">
        <f>IF(H34="","",VLOOKUP(规划表!A34&amp;规划表!B34,[1]TankPartStar!$O:$P,2,FALSE))</f>
        <v>55</v>
      </c>
      <c r="J34" s="1">
        <f>IF(H34="","",VLOOKUP(规划表!A34&amp;规划表!C34,[1]TankPartLevel!$H:$I,2,FALSE))</f>
        <v>276</v>
      </c>
      <c r="K34" s="1">
        <v>2120</v>
      </c>
      <c r="L34" s="1">
        <f>IF(K34="","",VLOOKUP(规划表!D34&amp;规划表!E34,[1]TankPartStar!$O:$P,2,FALSE))</f>
        <v>58</v>
      </c>
      <c r="M34" s="1">
        <f>IF(K34="","",VLOOKUP(规划表!D34&amp;规划表!F34,[1]TankPartLevel!$H:$I,2,FALSE))</f>
        <v>296</v>
      </c>
      <c r="N34" s="1">
        <v>2130</v>
      </c>
      <c r="O34" s="1">
        <f>IF(N34="","",VLOOKUP(规划表!G34&amp;规划表!H34,[1]TankPartStar!$O:$P,2,FALSE))</f>
        <v>61</v>
      </c>
      <c r="P34" s="1">
        <f>IF(N34="","",VLOOKUP(规划表!G34&amp;规划表!I34,[1]TankPartLevel!$H:$I,2,FALSE))</f>
        <v>316</v>
      </c>
      <c r="Q34" s="1">
        <v>2140</v>
      </c>
      <c r="R34" s="1">
        <f>IF(Q34="","",VLOOKUP(规划表!J34&amp;规划表!K34,[1]TankPartStar!$O:$P,2,FALSE))</f>
        <v>64</v>
      </c>
      <c r="S34" s="1">
        <f>IF(Q34="","",VLOOKUP(规划表!J34&amp;规划表!L34,[1]TankPartLevel!$H:$I,2,FALSE))</f>
        <v>336</v>
      </c>
      <c r="T34" s="1">
        <v>2150</v>
      </c>
      <c r="U34" s="1">
        <f>IF(T34="","",VLOOKUP(规划表!M34&amp;规划表!N34,[1]TankPartStar!$O:$P,2,FALSE))</f>
        <v>67</v>
      </c>
      <c r="V34" s="1">
        <f>IF(T34="","",VLOOKUP(规划表!M34&amp;规划表!O34,[1]TankPartLevel!$H:$I,2,FALSE))</f>
        <v>356</v>
      </c>
      <c r="W34" s="1">
        <v>2160</v>
      </c>
      <c r="X34" s="1">
        <f>IF(W34="","",VLOOKUP(规划表!P34&amp;规划表!Q34,[1]TankPartStar!$O:$P,2,FALSE))</f>
        <v>70</v>
      </c>
      <c r="Y34" s="1">
        <f>IF(W34="","",VLOOKUP(规划表!P34&amp;规划表!R34,[1]TankPartLevel!$H:$I,2,FALSE))</f>
        <v>376</v>
      </c>
      <c r="Z34" s="1">
        <v>2210</v>
      </c>
      <c r="AA34" s="1">
        <f>IF(Z34="","",VLOOKUP(规划表!S34&amp;规划表!T34,[1]TankPartStar!$O:$P,2,FALSE))</f>
        <v>73</v>
      </c>
      <c r="AB34" s="1">
        <f>IF(Z34="","",VLOOKUP(规划表!S34&amp;规划表!U34,[1]TankPartLevel!$H:$I,2,FALSE))</f>
        <v>396</v>
      </c>
      <c r="AC34" s="1">
        <v>2220</v>
      </c>
      <c r="AD34" s="1">
        <f>IF(AC34="","",VLOOKUP(规划表!V34&amp;规划表!W34,[1]TankPartStar!$O:$P,2,FALSE))</f>
        <v>76</v>
      </c>
      <c r="AE34" s="1">
        <f>IF(AC34="","",VLOOKUP(规划表!V34&amp;规划表!X34,[1]TankPartLevel!$H:$I,2,FALSE))</f>
        <v>416</v>
      </c>
      <c r="AF34" s="1">
        <v>2230</v>
      </c>
      <c r="AG34" s="1">
        <f>IF(AF34="","",VLOOKUP(规划表!Y34&amp;规划表!Z34,[1]TankPartStar!$O:$P,2,FALSE))</f>
        <v>79</v>
      </c>
      <c r="AH34" s="1">
        <f>IF(AF34="","",VLOOKUP(规划表!Y34&amp;规划表!AA34,[1]TankPartLevel!$H:$I,2,FALSE))</f>
        <v>436</v>
      </c>
      <c r="AI34" s="1">
        <v>2240</v>
      </c>
      <c r="AJ34" s="1">
        <f>IF(AI34="","",VLOOKUP(规划表!AB34&amp;规划表!AC34,[1]TankPartStar!$O:$P,2,FALSE))</f>
        <v>82</v>
      </c>
      <c r="AK34" s="1">
        <f>IF(AI34="","",VLOOKUP(规划表!AB34&amp;规划表!AD34,[1]TankPartLevel!$H:$I,2,FALSE))</f>
        <v>456</v>
      </c>
      <c r="AL34" s="1">
        <v>2250</v>
      </c>
      <c r="AM34" s="1">
        <f>IF(AL34="","",VLOOKUP(规划表!AE34&amp;规划表!AF34,[1]TankPartStar!$O:$P,2,FALSE))</f>
        <v>85</v>
      </c>
      <c r="AN34" s="1">
        <f>IF(AL34="","",VLOOKUP(规划表!AE34&amp;规划表!AG34,[1]TankPartLevel!$H:$I,2,FALSE))</f>
        <v>476</v>
      </c>
      <c r="AO34" s="1">
        <v>2260</v>
      </c>
      <c r="AP34" s="1">
        <f>IF(AO34="","",VLOOKUP(规划表!AH34&amp;规划表!AI34,[1]TankPartStar!$O:$P,2,FALSE))</f>
        <v>88</v>
      </c>
      <c r="AQ34" s="1">
        <f>IF(AO34="","",VLOOKUP(规划表!AH34&amp;规划表!AJ34,[1]TankPartLevel!$H:$I,2,FALSE))</f>
        <v>496</v>
      </c>
      <c r="AR34" s="1">
        <v>2310</v>
      </c>
      <c r="AS34" s="1">
        <f>IF(AR34="","",VLOOKUP(规划表!AK34&amp;规划表!AL34,[1]TankPartStar!$O:$P,2,FALSE))</f>
        <v>91</v>
      </c>
      <c r="AT34" s="1">
        <f>IF(AR34="","",VLOOKUP(规划表!AK34&amp;规划表!AM34,[1]TankPartLevel!$H:$I,2,FALSE))</f>
        <v>516</v>
      </c>
      <c r="AU34" s="1">
        <v>2320</v>
      </c>
      <c r="AV34" s="1">
        <f>IF(AU34="","",VLOOKUP(规划表!AN34&amp;规划表!AO34,[1]TankPartStar!$O:$P,2,FALSE))</f>
        <v>94</v>
      </c>
      <c r="AW34" s="1">
        <f>IF(AU34="","",VLOOKUP(规划表!AN34&amp;规划表!AP34,[1]TankPartLevel!$H:$I,2,FALSE))</f>
        <v>536</v>
      </c>
      <c r="AX34" s="1">
        <v>2330</v>
      </c>
      <c r="AY34" s="1">
        <f>IF(AX34="","",VLOOKUP(规划表!AQ34&amp;规划表!AR34,[1]TankPartStar!$O:$P,2,FALSE))</f>
        <v>97</v>
      </c>
      <c r="AZ34" s="1">
        <f>IF(AX34="","",VLOOKUP(规划表!AQ34&amp;规划表!AS34,[1]TankPartLevel!$H:$I,2,FALSE))</f>
        <v>556</v>
      </c>
      <c r="BA34" s="1">
        <v>2340</v>
      </c>
      <c r="BB34" s="1">
        <f>IF(BA34="","",VLOOKUP(规划表!AT34&amp;规划表!AU34,[1]TankPartStar!$O:$P,2,FALSE))</f>
        <v>100</v>
      </c>
      <c r="BC34" s="1">
        <f>IF(BA34="","",VLOOKUP(规划表!AT34&amp;规划表!AV34,[1]TankPartLevel!$H:$I,2,FALSE))</f>
        <v>576</v>
      </c>
      <c r="BD34" s="1">
        <v>2350</v>
      </c>
      <c r="BE34" s="1">
        <f>IF(BD34="","",VLOOKUP(规划表!AW34&amp;规划表!AX34,[1]TankPartStar!$O:$P,2,FALSE))</f>
        <v>103</v>
      </c>
      <c r="BF34" s="1">
        <f>IF(BD34="","",VLOOKUP(规划表!AW34&amp;规划表!AY34,[1]TankPartLevel!$H:$I,2,FALSE))</f>
        <v>596</v>
      </c>
      <c r="BG34" s="1">
        <v>2360</v>
      </c>
      <c r="BH34" s="1">
        <f>IF(BG34="","",VLOOKUP(规划表!AZ34&amp;规划表!BA34,[1]TankPartStar!$O:$P,2,FALSE))</f>
        <v>106</v>
      </c>
      <c r="BI34" s="1">
        <f>IF(BG34="","",VLOOKUP(规划表!AZ34&amp;规划表!BB34,[1]TankPartLevel!$H:$I,2,FALSE))</f>
        <v>616</v>
      </c>
    </row>
    <row r="35" spans="1:61" x14ac:dyDescent="0.3">
      <c r="A35" s="1">
        <v>900</v>
      </c>
      <c r="B35" s="1">
        <v>1221</v>
      </c>
      <c r="C35" s="1">
        <v>19</v>
      </c>
      <c r="D35" s="1">
        <v>2221</v>
      </c>
      <c r="E35" s="1">
        <v>121</v>
      </c>
      <c r="F35" s="1">
        <v>3211</v>
      </c>
      <c r="G35" s="1">
        <v>215</v>
      </c>
      <c r="H35" s="1">
        <v>2110</v>
      </c>
      <c r="I35" s="1">
        <f>IF(H35="","",VLOOKUP(规划表!A35&amp;规划表!B35,[1]TankPartStar!$O:$P,2,FALSE))</f>
        <v>55</v>
      </c>
      <c r="J35" s="1">
        <f>IF(H35="","",VLOOKUP(规划表!A35&amp;规划表!C35,[1]TankPartLevel!$H:$I,2,FALSE))</f>
        <v>277</v>
      </c>
      <c r="K35" s="1">
        <v>2120</v>
      </c>
      <c r="L35" s="1">
        <f>IF(K35="","",VLOOKUP(规划表!D35&amp;规划表!E35,[1]TankPartStar!$O:$P,2,FALSE))</f>
        <v>58</v>
      </c>
      <c r="M35" s="1">
        <f>IF(K35="","",VLOOKUP(规划表!D35&amp;规划表!F35,[1]TankPartLevel!$H:$I,2,FALSE))</f>
        <v>297</v>
      </c>
      <c r="N35" s="1">
        <v>2130</v>
      </c>
      <c r="O35" s="1">
        <f>IF(N35="","",VLOOKUP(规划表!G35&amp;规划表!H35,[1]TankPartStar!$O:$P,2,FALSE))</f>
        <v>61</v>
      </c>
      <c r="P35" s="1">
        <f>IF(N35="","",VLOOKUP(规划表!G35&amp;规划表!I35,[1]TankPartLevel!$H:$I,2,FALSE))</f>
        <v>317</v>
      </c>
      <c r="Q35" s="1">
        <v>2140</v>
      </c>
      <c r="R35" s="1">
        <f>IF(Q35="","",VLOOKUP(规划表!J35&amp;规划表!K35,[1]TankPartStar!$O:$P,2,FALSE))</f>
        <v>64</v>
      </c>
      <c r="S35" s="1">
        <f>IF(Q35="","",VLOOKUP(规划表!J35&amp;规划表!L35,[1]TankPartLevel!$H:$I,2,FALSE))</f>
        <v>337</v>
      </c>
      <c r="T35" s="1">
        <v>2150</v>
      </c>
      <c r="U35" s="1">
        <f>IF(T35="","",VLOOKUP(规划表!M35&amp;规划表!N35,[1]TankPartStar!$O:$P,2,FALSE))</f>
        <v>67</v>
      </c>
      <c r="V35" s="1">
        <f>IF(T35="","",VLOOKUP(规划表!M35&amp;规划表!O35,[1]TankPartLevel!$H:$I,2,FALSE))</f>
        <v>357</v>
      </c>
      <c r="W35" s="1">
        <v>2160</v>
      </c>
      <c r="X35" s="1">
        <f>IF(W35="","",VLOOKUP(规划表!P35&amp;规划表!Q35,[1]TankPartStar!$O:$P,2,FALSE))</f>
        <v>70</v>
      </c>
      <c r="Y35" s="1">
        <f>IF(W35="","",VLOOKUP(规划表!P35&amp;规划表!R35,[1]TankPartLevel!$H:$I,2,FALSE))</f>
        <v>377</v>
      </c>
      <c r="Z35" s="1">
        <v>2210</v>
      </c>
      <c r="AA35" s="1">
        <f>IF(Z35="","",VLOOKUP(规划表!S35&amp;规划表!T35,[1]TankPartStar!$O:$P,2,FALSE))</f>
        <v>73</v>
      </c>
      <c r="AB35" s="1">
        <f>IF(Z35="","",VLOOKUP(规划表!S35&amp;规划表!U35,[1]TankPartLevel!$H:$I,2,FALSE))</f>
        <v>397</v>
      </c>
      <c r="AC35" s="1">
        <v>2220</v>
      </c>
      <c r="AD35" s="1">
        <f>IF(AC35="","",VLOOKUP(规划表!V35&amp;规划表!W35,[1]TankPartStar!$O:$P,2,FALSE))</f>
        <v>76</v>
      </c>
      <c r="AE35" s="1">
        <f>IF(AC35="","",VLOOKUP(规划表!V35&amp;规划表!X35,[1]TankPartLevel!$H:$I,2,FALSE))</f>
        <v>417</v>
      </c>
      <c r="AF35" s="1">
        <v>2230</v>
      </c>
      <c r="AG35" s="1">
        <f>IF(AF35="","",VLOOKUP(规划表!Y35&amp;规划表!Z35,[1]TankPartStar!$O:$P,2,FALSE))</f>
        <v>79</v>
      </c>
      <c r="AH35" s="1">
        <f>IF(AF35="","",VLOOKUP(规划表!Y35&amp;规划表!AA35,[1]TankPartLevel!$H:$I,2,FALSE))</f>
        <v>437</v>
      </c>
      <c r="AI35" s="1">
        <v>2240</v>
      </c>
      <c r="AJ35" s="1">
        <f>IF(AI35="","",VLOOKUP(规划表!AB35&amp;规划表!AC35,[1]TankPartStar!$O:$P,2,FALSE))</f>
        <v>82</v>
      </c>
      <c r="AK35" s="1">
        <f>IF(AI35="","",VLOOKUP(规划表!AB35&amp;规划表!AD35,[1]TankPartLevel!$H:$I,2,FALSE))</f>
        <v>457</v>
      </c>
      <c r="AL35" s="1">
        <v>2250</v>
      </c>
      <c r="AM35" s="1">
        <f>IF(AL35="","",VLOOKUP(规划表!AE35&amp;规划表!AF35,[1]TankPartStar!$O:$P,2,FALSE))</f>
        <v>85</v>
      </c>
      <c r="AN35" s="1">
        <f>IF(AL35="","",VLOOKUP(规划表!AE35&amp;规划表!AG35,[1]TankPartLevel!$H:$I,2,FALSE))</f>
        <v>477</v>
      </c>
      <c r="AO35" s="1">
        <v>2260</v>
      </c>
      <c r="AP35" s="1">
        <f>IF(AO35="","",VLOOKUP(规划表!AH35&amp;规划表!AI35,[1]TankPartStar!$O:$P,2,FALSE))</f>
        <v>88</v>
      </c>
      <c r="AQ35" s="1">
        <f>IF(AO35="","",VLOOKUP(规划表!AH35&amp;规划表!AJ35,[1]TankPartLevel!$H:$I,2,FALSE))</f>
        <v>497</v>
      </c>
      <c r="AR35" s="1">
        <v>2310</v>
      </c>
      <c r="AS35" s="1">
        <f>IF(AR35="","",VLOOKUP(规划表!AK35&amp;规划表!AL35,[1]TankPartStar!$O:$P,2,FALSE))</f>
        <v>91</v>
      </c>
      <c r="AT35" s="1">
        <f>IF(AR35="","",VLOOKUP(规划表!AK35&amp;规划表!AM35,[1]TankPartLevel!$H:$I,2,FALSE))</f>
        <v>517</v>
      </c>
      <c r="AU35" s="1">
        <v>2320</v>
      </c>
      <c r="AV35" s="1">
        <f>IF(AU35="","",VLOOKUP(规划表!AN35&amp;规划表!AO35,[1]TankPartStar!$O:$P,2,FALSE))</f>
        <v>94</v>
      </c>
      <c r="AW35" s="1">
        <f>IF(AU35="","",VLOOKUP(规划表!AN35&amp;规划表!AP35,[1]TankPartLevel!$H:$I,2,FALSE))</f>
        <v>537</v>
      </c>
      <c r="AX35" s="1">
        <v>2330</v>
      </c>
      <c r="AY35" s="1">
        <f>IF(AX35="","",VLOOKUP(规划表!AQ35&amp;规划表!AR35,[1]TankPartStar!$O:$P,2,FALSE))</f>
        <v>97</v>
      </c>
      <c r="AZ35" s="1">
        <f>IF(AX35="","",VLOOKUP(规划表!AQ35&amp;规划表!AS35,[1]TankPartLevel!$H:$I,2,FALSE))</f>
        <v>557</v>
      </c>
      <c r="BA35" s="1">
        <v>2340</v>
      </c>
      <c r="BB35" s="1">
        <f>IF(BA35="","",VLOOKUP(规划表!AT35&amp;规划表!AU35,[1]TankPartStar!$O:$P,2,FALSE))</f>
        <v>100</v>
      </c>
      <c r="BC35" s="1">
        <f>IF(BA35="","",VLOOKUP(规划表!AT35&amp;规划表!AV35,[1]TankPartLevel!$H:$I,2,FALSE))</f>
        <v>577</v>
      </c>
      <c r="BD35" s="1">
        <v>2350</v>
      </c>
      <c r="BE35" s="1">
        <f>IF(BD35="","",VLOOKUP(规划表!AW35&amp;规划表!AX35,[1]TankPartStar!$O:$P,2,FALSE))</f>
        <v>103</v>
      </c>
      <c r="BF35" s="1">
        <f>IF(BD35="","",VLOOKUP(规划表!AW35&amp;规划表!AY35,[1]TankPartLevel!$H:$I,2,FALSE))</f>
        <v>597</v>
      </c>
      <c r="BG35" s="1">
        <v>2360</v>
      </c>
      <c r="BH35" s="1">
        <f>IF(BG35="","",VLOOKUP(规划表!AZ35&amp;规划表!BA35,[1]TankPartStar!$O:$P,2,FALSE))</f>
        <v>106</v>
      </c>
      <c r="BI35" s="1">
        <f>IF(BG35="","",VLOOKUP(规划表!AZ35&amp;规划表!BB35,[1]TankPartLevel!$H:$I,2,FALSE))</f>
        <v>617</v>
      </c>
    </row>
    <row r="36" spans="1:61" x14ac:dyDescent="0.3">
      <c r="A36" s="1">
        <v>950</v>
      </c>
      <c r="B36" s="1">
        <v>1221</v>
      </c>
      <c r="C36" s="1">
        <v>19</v>
      </c>
      <c r="D36" s="1">
        <v>2221</v>
      </c>
      <c r="E36" s="1">
        <v>121</v>
      </c>
      <c r="F36" s="1">
        <v>3211</v>
      </c>
      <c r="G36" s="1">
        <v>215</v>
      </c>
      <c r="H36" s="1">
        <v>2110</v>
      </c>
      <c r="I36" s="1">
        <f>IF(H36="","",VLOOKUP(规划表!A36&amp;规划表!B36,[1]TankPartStar!$O:$P,2,FALSE))</f>
        <v>55</v>
      </c>
      <c r="J36" s="1">
        <f>IF(H36="","",VLOOKUP(规划表!A36&amp;规划表!C36,[1]TankPartLevel!$H:$I,2,FALSE))</f>
        <v>278</v>
      </c>
      <c r="K36" s="1">
        <v>2120</v>
      </c>
      <c r="L36" s="1">
        <f>IF(K36="","",VLOOKUP(规划表!D36&amp;规划表!E36,[1]TankPartStar!$O:$P,2,FALSE))</f>
        <v>58</v>
      </c>
      <c r="M36" s="1">
        <f>IF(K36="","",VLOOKUP(规划表!D36&amp;规划表!F36,[1]TankPartLevel!$H:$I,2,FALSE))</f>
        <v>298</v>
      </c>
      <c r="N36" s="1">
        <v>2130</v>
      </c>
      <c r="O36" s="1">
        <f>IF(N36="","",VLOOKUP(规划表!G36&amp;规划表!H36,[1]TankPartStar!$O:$P,2,FALSE))</f>
        <v>61</v>
      </c>
      <c r="P36" s="1">
        <f>IF(N36="","",VLOOKUP(规划表!G36&amp;规划表!I36,[1]TankPartLevel!$H:$I,2,FALSE))</f>
        <v>318</v>
      </c>
      <c r="Q36" s="1">
        <v>2140</v>
      </c>
      <c r="R36" s="1">
        <f>IF(Q36="","",VLOOKUP(规划表!J36&amp;规划表!K36,[1]TankPartStar!$O:$P,2,FALSE))</f>
        <v>64</v>
      </c>
      <c r="S36" s="1">
        <f>IF(Q36="","",VLOOKUP(规划表!J36&amp;规划表!L36,[1]TankPartLevel!$H:$I,2,FALSE))</f>
        <v>338</v>
      </c>
      <c r="T36" s="1">
        <v>2150</v>
      </c>
      <c r="U36" s="1">
        <f>IF(T36="","",VLOOKUP(规划表!M36&amp;规划表!N36,[1]TankPartStar!$O:$P,2,FALSE))</f>
        <v>67</v>
      </c>
      <c r="V36" s="1">
        <f>IF(T36="","",VLOOKUP(规划表!M36&amp;规划表!O36,[1]TankPartLevel!$H:$I,2,FALSE))</f>
        <v>358</v>
      </c>
      <c r="W36" s="1">
        <v>2160</v>
      </c>
      <c r="X36" s="1">
        <f>IF(W36="","",VLOOKUP(规划表!P36&amp;规划表!Q36,[1]TankPartStar!$O:$P,2,FALSE))</f>
        <v>70</v>
      </c>
      <c r="Y36" s="1">
        <f>IF(W36="","",VLOOKUP(规划表!P36&amp;规划表!R36,[1]TankPartLevel!$H:$I,2,FALSE))</f>
        <v>378</v>
      </c>
      <c r="Z36" s="1">
        <v>2210</v>
      </c>
      <c r="AA36" s="1">
        <f>IF(Z36="","",VLOOKUP(规划表!S36&amp;规划表!T36,[1]TankPartStar!$O:$P,2,FALSE))</f>
        <v>73</v>
      </c>
      <c r="AB36" s="1">
        <f>IF(Z36="","",VLOOKUP(规划表!S36&amp;规划表!U36,[1]TankPartLevel!$H:$I,2,FALSE))</f>
        <v>398</v>
      </c>
      <c r="AC36" s="1">
        <v>2220</v>
      </c>
      <c r="AD36" s="1">
        <f>IF(AC36="","",VLOOKUP(规划表!V36&amp;规划表!W36,[1]TankPartStar!$O:$P,2,FALSE))</f>
        <v>76</v>
      </c>
      <c r="AE36" s="1">
        <f>IF(AC36="","",VLOOKUP(规划表!V36&amp;规划表!X36,[1]TankPartLevel!$H:$I,2,FALSE))</f>
        <v>418</v>
      </c>
      <c r="AF36" s="1">
        <v>2230</v>
      </c>
      <c r="AG36" s="1">
        <f>IF(AF36="","",VLOOKUP(规划表!Y36&amp;规划表!Z36,[1]TankPartStar!$O:$P,2,FALSE))</f>
        <v>79</v>
      </c>
      <c r="AH36" s="1">
        <f>IF(AF36="","",VLOOKUP(规划表!Y36&amp;规划表!AA36,[1]TankPartLevel!$H:$I,2,FALSE))</f>
        <v>438</v>
      </c>
      <c r="AI36" s="1">
        <v>2240</v>
      </c>
      <c r="AJ36" s="1">
        <f>IF(AI36="","",VLOOKUP(规划表!AB36&amp;规划表!AC36,[1]TankPartStar!$O:$P,2,FALSE))</f>
        <v>82</v>
      </c>
      <c r="AK36" s="1">
        <f>IF(AI36="","",VLOOKUP(规划表!AB36&amp;规划表!AD36,[1]TankPartLevel!$H:$I,2,FALSE))</f>
        <v>458</v>
      </c>
      <c r="AL36" s="1">
        <v>2250</v>
      </c>
      <c r="AM36" s="1">
        <f>IF(AL36="","",VLOOKUP(规划表!AE36&amp;规划表!AF36,[1]TankPartStar!$O:$P,2,FALSE))</f>
        <v>85</v>
      </c>
      <c r="AN36" s="1">
        <f>IF(AL36="","",VLOOKUP(规划表!AE36&amp;规划表!AG36,[1]TankPartLevel!$H:$I,2,FALSE))</f>
        <v>478</v>
      </c>
      <c r="AO36" s="1">
        <v>2260</v>
      </c>
      <c r="AP36" s="1">
        <f>IF(AO36="","",VLOOKUP(规划表!AH36&amp;规划表!AI36,[1]TankPartStar!$O:$P,2,FALSE))</f>
        <v>88</v>
      </c>
      <c r="AQ36" s="1">
        <f>IF(AO36="","",VLOOKUP(规划表!AH36&amp;规划表!AJ36,[1]TankPartLevel!$H:$I,2,FALSE))</f>
        <v>498</v>
      </c>
      <c r="AR36" s="1">
        <v>2310</v>
      </c>
      <c r="AS36" s="1">
        <f>IF(AR36="","",VLOOKUP(规划表!AK36&amp;规划表!AL36,[1]TankPartStar!$O:$P,2,FALSE))</f>
        <v>91</v>
      </c>
      <c r="AT36" s="1">
        <f>IF(AR36="","",VLOOKUP(规划表!AK36&amp;规划表!AM36,[1]TankPartLevel!$H:$I,2,FALSE))</f>
        <v>518</v>
      </c>
      <c r="AU36" s="1">
        <v>2320</v>
      </c>
      <c r="AV36" s="1">
        <f>IF(AU36="","",VLOOKUP(规划表!AN36&amp;规划表!AO36,[1]TankPartStar!$O:$P,2,FALSE))</f>
        <v>94</v>
      </c>
      <c r="AW36" s="1">
        <f>IF(AU36="","",VLOOKUP(规划表!AN36&amp;规划表!AP36,[1]TankPartLevel!$H:$I,2,FALSE))</f>
        <v>538</v>
      </c>
      <c r="AX36" s="1">
        <v>2330</v>
      </c>
      <c r="AY36" s="1">
        <f>IF(AX36="","",VLOOKUP(规划表!AQ36&amp;规划表!AR36,[1]TankPartStar!$O:$P,2,FALSE))</f>
        <v>97</v>
      </c>
      <c r="AZ36" s="1">
        <f>IF(AX36="","",VLOOKUP(规划表!AQ36&amp;规划表!AS36,[1]TankPartLevel!$H:$I,2,FALSE))</f>
        <v>558</v>
      </c>
      <c r="BA36" s="1">
        <v>2340</v>
      </c>
      <c r="BB36" s="1">
        <f>IF(BA36="","",VLOOKUP(规划表!AT36&amp;规划表!AU36,[1]TankPartStar!$O:$P,2,FALSE))</f>
        <v>100</v>
      </c>
      <c r="BC36" s="1">
        <f>IF(BA36="","",VLOOKUP(规划表!AT36&amp;规划表!AV36,[1]TankPartLevel!$H:$I,2,FALSE))</f>
        <v>578</v>
      </c>
      <c r="BD36" s="1">
        <v>2350</v>
      </c>
      <c r="BE36" s="1">
        <f>IF(BD36="","",VLOOKUP(规划表!AW36&amp;规划表!AX36,[1]TankPartStar!$O:$P,2,FALSE))</f>
        <v>103</v>
      </c>
      <c r="BF36" s="1">
        <f>IF(BD36="","",VLOOKUP(规划表!AW36&amp;规划表!AY36,[1]TankPartLevel!$H:$I,2,FALSE))</f>
        <v>598</v>
      </c>
      <c r="BG36" s="1">
        <v>2360</v>
      </c>
      <c r="BH36" s="1">
        <f>IF(BG36="","",VLOOKUP(规划表!AZ36&amp;规划表!BA36,[1]TankPartStar!$O:$P,2,FALSE))</f>
        <v>106</v>
      </c>
      <c r="BI36" s="1">
        <f>IF(BG36="","",VLOOKUP(规划表!AZ36&amp;规划表!BB36,[1]TankPartLevel!$H:$I,2,FALSE))</f>
        <v>618</v>
      </c>
    </row>
    <row r="37" spans="1:61" x14ac:dyDescent="0.3">
      <c r="A37" s="1">
        <v>1000</v>
      </c>
      <c r="B37" s="1">
        <v>1311</v>
      </c>
      <c r="C37" s="1">
        <v>25</v>
      </c>
      <c r="D37" s="1">
        <v>2221</v>
      </c>
      <c r="E37" s="1">
        <v>121</v>
      </c>
      <c r="F37" s="1">
        <v>3211</v>
      </c>
      <c r="G37" s="1">
        <v>215</v>
      </c>
      <c r="H37" s="1">
        <v>3110</v>
      </c>
      <c r="I37" s="1">
        <f>IF(H37="","",VLOOKUP(规划表!A37&amp;规划表!B37,[1]TankPartStar!$O:$P,2,FALSE))</f>
        <v>109</v>
      </c>
      <c r="J37" s="1">
        <f>IF(H37="","",VLOOKUP(规划表!A37&amp;规划表!C37,[1]TankPartLevel!$H:$I,2,FALSE))</f>
        <v>631</v>
      </c>
      <c r="K37" s="1">
        <v>3120</v>
      </c>
      <c r="L37" s="1">
        <f>IF(K37="","",VLOOKUP(规划表!D37&amp;规划表!E37,[1]TankPartStar!$O:$P,2,FALSE))</f>
        <v>112</v>
      </c>
      <c r="M37" s="1">
        <f>IF(K37="","",VLOOKUP(规划表!D37&amp;规划表!F37,[1]TankPartLevel!$H:$I,2,FALSE))</f>
        <v>656</v>
      </c>
      <c r="N37" s="1">
        <v>3130</v>
      </c>
      <c r="O37" s="1">
        <f>IF(N37="","",VLOOKUP(规划表!G37&amp;规划表!H37,[1]TankPartStar!$O:$P,2,FALSE))</f>
        <v>115</v>
      </c>
      <c r="P37" s="1">
        <f>IF(N37="","",VLOOKUP(规划表!G37&amp;规划表!I37,[1]TankPartLevel!$H:$I,2,FALSE))</f>
        <v>681</v>
      </c>
      <c r="Q37" s="1">
        <v>3140</v>
      </c>
      <c r="R37" s="1">
        <f>IF(Q37="","",VLOOKUP(规划表!J37&amp;规划表!K37,[1]TankPartStar!$O:$P,2,FALSE))</f>
        <v>118</v>
      </c>
      <c r="S37" s="1">
        <f>IF(Q37="","",VLOOKUP(规划表!J37&amp;规划表!L37,[1]TankPartLevel!$H:$I,2,FALSE))</f>
        <v>706</v>
      </c>
      <c r="T37" s="1">
        <v>3150</v>
      </c>
      <c r="U37" s="1">
        <f>IF(T37="","",VLOOKUP(规划表!M37&amp;规划表!N37,[1]TankPartStar!$O:$P,2,FALSE))</f>
        <v>121</v>
      </c>
      <c r="V37" s="1">
        <f>IF(T37="","",VLOOKUP(规划表!M37&amp;规划表!O37,[1]TankPartLevel!$H:$I,2,FALSE))</f>
        <v>731</v>
      </c>
      <c r="W37" s="1">
        <v>3160</v>
      </c>
      <c r="X37" s="1">
        <f>IF(W37="","",VLOOKUP(规划表!P37&amp;规划表!Q37,[1]TankPartStar!$O:$P,2,FALSE))</f>
        <v>124</v>
      </c>
      <c r="Y37" s="1">
        <f>IF(W37="","",VLOOKUP(规划表!P37&amp;规划表!R37,[1]TankPartLevel!$H:$I,2,FALSE))</f>
        <v>756</v>
      </c>
      <c r="Z37" s="1">
        <v>3210</v>
      </c>
      <c r="AA37" s="1">
        <f>IF(Z37="","",VLOOKUP(规划表!S37&amp;规划表!T37,[1]TankPartStar!$O:$P,2,FALSE))</f>
        <v>127</v>
      </c>
      <c r="AB37" s="1">
        <f>IF(Z37="","",VLOOKUP(规划表!S37&amp;规划表!U37,[1]TankPartLevel!$H:$I,2,FALSE))</f>
        <v>781</v>
      </c>
      <c r="AC37" s="1">
        <v>3220</v>
      </c>
      <c r="AD37" s="1">
        <f>IF(AC37="","",VLOOKUP(规划表!V37&amp;规划表!W37,[1]TankPartStar!$O:$P,2,FALSE))</f>
        <v>130</v>
      </c>
      <c r="AE37" s="1">
        <f>IF(AC37="","",VLOOKUP(规划表!V37&amp;规划表!X37,[1]TankPartLevel!$H:$I,2,FALSE))</f>
        <v>806</v>
      </c>
      <c r="AF37" s="1">
        <v>3230</v>
      </c>
      <c r="AG37" s="1">
        <f>IF(AF37="","",VLOOKUP(规划表!Y37&amp;规划表!Z37,[1]TankPartStar!$O:$P,2,FALSE))</f>
        <v>133</v>
      </c>
      <c r="AH37" s="1">
        <f>IF(AF37="","",VLOOKUP(规划表!Y37&amp;规划表!AA37,[1]TankPartLevel!$H:$I,2,FALSE))</f>
        <v>831</v>
      </c>
      <c r="AI37" s="1">
        <v>3240</v>
      </c>
      <c r="AJ37" s="1">
        <f>IF(AI37="","",VLOOKUP(规划表!AB37&amp;规划表!AC37,[1]TankPartStar!$O:$P,2,FALSE))</f>
        <v>136</v>
      </c>
      <c r="AK37" s="1">
        <f>IF(AI37="","",VLOOKUP(规划表!AB37&amp;规划表!AD37,[1]TankPartLevel!$H:$I,2,FALSE))</f>
        <v>856</v>
      </c>
      <c r="AL37" s="1">
        <v>3250</v>
      </c>
      <c r="AM37" s="1">
        <f>IF(AL37="","",VLOOKUP(规划表!AE37&amp;规划表!AF37,[1]TankPartStar!$O:$P,2,FALSE))</f>
        <v>139</v>
      </c>
      <c r="AN37" s="1">
        <f>IF(AL37="","",VLOOKUP(规划表!AE37&amp;规划表!AG37,[1]TankPartLevel!$H:$I,2,FALSE))</f>
        <v>881</v>
      </c>
      <c r="AO37" s="1">
        <v>3260</v>
      </c>
      <c r="AP37" s="1">
        <f>IF(AO37="","",VLOOKUP(规划表!AH37&amp;规划表!AI37,[1]TankPartStar!$O:$P,2,FALSE))</f>
        <v>142</v>
      </c>
      <c r="AQ37" s="1">
        <f>IF(AO37="","",VLOOKUP(规划表!AH37&amp;规划表!AJ37,[1]TankPartLevel!$H:$I,2,FALSE))</f>
        <v>906</v>
      </c>
      <c r="AR37" s="1">
        <v>3310</v>
      </c>
      <c r="AS37" s="1">
        <f>IF(AR37="","",VLOOKUP(规划表!AK37&amp;规划表!AL37,[1]TankPartStar!$O:$P,2,FALSE))</f>
        <v>145</v>
      </c>
      <c r="AT37" s="1">
        <f>IF(AR37="","",VLOOKUP(规划表!AK37&amp;规划表!AM37,[1]TankPartLevel!$H:$I,2,FALSE))</f>
        <v>931</v>
      </c>
      <c r="AU37" s="1">
        <v>3320</v>
      </c>
      <c r="AV37" s="1">
        <f>IF(AU37="","",VLOOKUP(规划表!AN37&amp;规划表!AO37,[1]TankPartStar!$O:$P,2,FALSE))</f>
        <v>148</v>
      </c>
      <c r="AW37" s="1">
        <f>IF(AU37="","",VLOOKUP(规划表!AN37&amp;规划表!AP37,[1]TankPartLevel!$H:$I,2,FALSE))</f>
        <v>956</v>
      </c>
      <c r="AX37" s="1">
        <v>3330</v>
      </c>
      <c r="AY37" s="1">
        <f>IF(AX37="","",VLOOKUP(规划表!AQ37&amp;规划表!AR37,[1]TankPartStar!$O:$P,2,FALSE))</f>
        <v>151</v>
      </c>
      <c r="AZ37" s="1">
        <f>IF(AX37="","",VLOOKUP(规划表!AQ37&amp;规划表!AS37,[1]TankPartLevel!$H:$I,2,FALSE))</f>
        <v>981</v>
      </c>
      <c r="BA37" s="1">
        <v>3340</v>
      </c>
      <c r="BB37" s="1">
        <f>IF(BA37="","",VLOOKUP(规划表!AT37&amp;规划表!AU37,[1]TankPartStar!$O:$P,2,FALSE))</f>
        <v>154</v>
      </c>
      <c r="BC37" s="1">
        <f>IF(BA37="","",VLOOKUP(规划表!AT37&amp;规划表!AV37,[1]TankPartLevel!$H:$I,2,FALSE))</f>
        <v>1006</v>
      </c>
      <c r="BD37" s="1">
        <v>3350</v>
      </c>
      <c r="BE37" s="1">
        <f>IF(BD37="","",VLOOKUP(规划表!AW37&amp;规划表!AX37,[1]TankPartStar!$O:$P,2,FALSE))</f>
        <v>157</v>
      </c>
      <c r="BF37" s="1">
        <f>IF(BD37="","",VLOOKUP(规划表!AW37&amp;规划表!AY37,[1]TankPartLevel!$H:$I,2,FALSE))</f>
        <v>1031</v>
      </c>
      <c r="BG37" s="1">
        <v>3360</v>
      </c>
      <c r="BH37" s="1">
        <f>IF(BG37="","",VLOOKUP(规划表!AZ37&amp;规划表!BA37,[1]TankPartStar!$O:$P,2,FALSE))</f>
        <v>160</v>
      </c>
      <c r="BI37" s="1">
        <f>IF(BG37="","",VLOOKUP(规划表!AZ37&amp;规划表!BB37,[1]TankPartLevel!$H:$I,2,FALSE))</f>
        <v>1056</v>
      </c>
    </row>
    <row r="38" spans="1:61" x14ac:dyDescent="0.3">
      <c r="A38" s="1">
        <v>1050</v>
      </c>
      <c r="B38" s="1">
        <v>1221</v>
      </c>
      <c r="C38" s="1">
        <v>20</v>
      </c>
      <c r="D38" s="1">
        <v>2311</v>
      </c>
      <c r="E38" s="1">
        <v>127</v>
      </c>
      <c r="F38" s="1">
        <v>3311</v>
      </c>
      <c r="G38" s="1">
        <v>229</v>
      </c>
      <c r="H38" s="1">
        <v>3110</v>
      </c>
      <c r="I38" s="1">
        <f>IF(H38="","",VLOOKUP(规划表!A38&amp;规划表!B38,[1]TankPartStar!$O:$P,2,FALSE))</f>
        <v>109</v>
      </c>
      <c r="J38" s="1">
        <f>IF(H38="","",VLOOKUP(规划表!A38&amp;规划表!C38,[1]TankPartLevel!$H:$I,2,FALSE))</f>
        <v>633</v>
      </c>
      <c r="K38" s="1">
        <v>3120</v>
      </c>
      <c r="L38" s="1">
        <f>IF(K38="","",VLOOKUP(规划表!D38&amp;规划表!E38,[1]TankPartStar!$O:$P,2,FALSE))</f>
        <v>112</v>
      </c>
      <c r="M38" s="1">
        <f>IF(K38="","",VLOOKUP(规划表!D38&amp;规划表!F38,[1]TankPartLevel!$H:$I,2,FALSE))</f>
        <v>658</v>
      </c>
      <c r="N38" s="1">
        <v>3130</v>
      </c>
      <c r="O38" s="1">
        <f>IF(N38="","",VLOOKUP(规划表!G38&amp;规划表!H38,[1]TankPartStar!$O:$P,2,FALSE))</f>
        <v>115</v>
      </c>
      <c r="P38" s="1">
        <f>IF(N38="","",VLOOKUP(规划表!G38&amp;规划表!I38,[1]TankPartLevel!$H:$I,2,FALSE))</f>
        <v>683</v>
      </c>
      <c r="Q38" s="1">
        <v>3140</v>
      </c>
      <c r="R38" s="1">
        <f>IF(Q38="","",VLOOKUP(规划表!J38&amp;规划表!K38,[1]TankPartStar!$O:$P,2,FALSE))</f>
        <v>118</v>
      </c>
      <c r="S38" s="1">
        <f>IF(Q38="","",VLOOKUP(规划表!J38&amp;规划表!L38,[1]TankPartLevel!$H:$I,2,FALSE))</f>
        <v>708</v>
      </c>
      <c r="T38" s="1">
        <v>3150</v>
      </c>
      <c r="U38" s="1">
        <f>IF(T38="","",VLOOKUP(规划表!M38&amp;规划表!N38,[1]TankPartStar!$O:$P,2,FALSE))</f>
        <v>121</v>
      </c>
      <c r="V38" s="1">
        <f>IF(T38="","",VLOOKUP(规划表!M38&amp;规划表!O38,[1]TankPartLevel!$H:$I,2,FALSE))</f>
        <v>733</v>
      </c>
      <c r="W38" s="1">
        <v>3160</v>
      </c>
      <c r="X38" s="1">
        <f>IF(W38="","",VLOOKUP(规划表!P38&amp;规划表!Q38,[1]TankPartStar!$O:$P,2,FALSE))</f>
        <v>124</v>
      </c>
      <c r="Y38" s="1">
        <f>IF(W38="","",VLOOKUP(规划表!P38&amp;规划表!R38,[1]TankPartLevel!$H:$I,2,FALSE))</f>
        <v>758</v>
      </c>
      <c r="Z38" s="1">
        <v>3210</v>
      </c>
      <c r="AA38" s="1">
        <f>IF(Z38="","",VLOOKUP(规划表!S38&amp;规划表!T38,[1]TankPartStar!$O:$P,2,FALSE))</f>
        <v>127</v>
      </c>
      <c r="AB38" s="1">
        <f>IF(Z38="","",VLOOKUP(规划表!S38&amp;规划表!U38,[1]TankPartLevel!$H:$I,2,FALSE))</f>
        <v>783</v>
      </c>
      <c r="AC38" s="1">
        <v>3220</v>
      </c>
      <c r="AD38" s="1">
        <f>IF(AC38="","",VLOOKUP(规划表!V38&amp;规划表!W38,[1]TankPartStar!$O:$P,2,FALSE))</f>
        <v>130</v>
      </c>
      <c r="AE38" s="1">
        <f>IF(AC38="","",VLOOKUP(规划表!V38&amp;规划表!X38,[1]TankPartLevel!$H:$I,2,FALSE))</f>
        <v>808</v>
      </c>
      <c r="AF38" s="1">
        <v>3230</v>
      </c>
      <c r="AG38" s="1">
        <f>IF(AF38="","",VLOOKUP(规划表!Y38&amp;规划表!Z38,[1]TankPartStar!$O:$P,2,FALSE))</f>
        <v>133</v>
      </c>
      <c r="AH38" s="1">
        <f>IF(AF38="","",VLOOKUP(规划表!Y38&amp;规划表!AA38,[1]TankPartLevel!$H:$I,2,FALSE))</f>
        <v>833</v>
      </c>
      <c r="AI38" s="1">
        <v>3240</v>
      </c>
      <c r="AJ38" s="1">
        <f>IF(AI38="","",VLOOKUP(规划表!AB38&amp;规划表!AC38,[1]TankPartStar!$O:$P,2,FALSE))</f>
        <v>136</v>
      </c>
      <c r="AK38" s="1">
        <f>IF(AI38="","",VLOOKUP(规划表!AB38&amp;规划表!AD38,[1]TankPartLevel!$H:$I,2,FALSE))</f>
        <v>858</v>
      </c>
      <c r="AL38" s="1">
        <v>3250</v>
      </c>
      <c r="AM38" s="1">
        <f>IF(AL38="","",VLOOKUP(规划表!AE38&amp;规划表!AF38,[1]TankPartStar!$O:$P,2,FALSE))</f>
        <v>139</v>
      </c>
      <c r="AN38" s="1">
        <f>IF(AL38="","",VLOOKUP(规划表!AE38&amp;规划表!AG38,[1]TankPartLevel!$H:$I,2,FALSE))</f>
        <v>883</v>
      </c>
      <c r="AO38" s="1">
        <v>3260</v>
      </c>
      <c r="AP38" s="1">
        <f>IF(AO38="","",VLOOKUP(规划表!AH38&amp;规划表!AI38,[1]TankPartStar!$O:$P,2,FALSE))</f>
        <v>142</v>
      </c>
      <c r="AQ38" s="1">
        <f>IF(AO38="","",VLOOKUP(规划表!AH38&amp;规划表!AJ38,[1]TankPartLevel!$H:$I,2,FALSE))</f>
        <v>908</v>
      </c>
      <c r="AR38" s="1">
        <v>3310</v>
      </c>
      <c r="AS38" s="1">
        <f>IF(AR38="","",VLOOKUP(规划表!AK38&amp;规划表!AL38,[1]TankPartStar!$O:$P,2,FALSE))</f>
        <v>145</v>
      </c>
      <c r="AT38" s="1">
        <f>IF(AR38="","",VLOOKUP(规划表!AK38&amp;规划表!AM38,[1]TankPartLevel!$H:$I,2,FALSE))</f>
        <v>933</v>
      </c>
      <c r="AU38" s="1">
        <v>3320</v>
      </c>
      <c r="AV38" s="1">
        <f>IF(AU38="","",VLOOKUP(规划表!AN38&amp;规划表!AO38,[1]TankPartStar!$O:$P,2,FALSE))</f>
        <v>148</v>
      </c>
      <c r="AW38" s="1">
        <f>IF(AU38="","",VLOOKUP(规划表!AN38&amp;规划表!AP38,[1]TankPartLevel!$H:$I,2,FALSE))</f>
        <v>958</v>
      </c>
      <c r="AX38" s="1">
        <v>3330</v>
      </c>
      <c r="AY38" s="1">
        <f>IF(AX38="","",VLOOKUP(规划表!AQ38&amp;规划表!AR38,[1]TankPartStar!$O:$P,2,FALSE))</f>
        <v>151</v>
      </c>
      <c r="AZ38" s="1">
        <f>IF(AX38="","",VLOOKUP(规划表!AQ38&amp;规划表!AS38,[1]TankPartLevel!$H:$I,2,FALSE))</f>
        <v>983</v>
      </c>
      <c r="BA38" s="1">
        <v>3340</v>
      </c>
      <c r="BB38" s="1">
        <f>IF(BA38="","",VLOOKUP(规划表!AT38&amp;规划表!AU38,[1]TankPartStar!$O:$P,2,FALSE))</f>
        <v>154</v>
      </c>
      <c r="BC38" s="1">
        <f>IF(BA38="","",VLOOKUP(规划表!AT38&amp;规划表!AV38,[1]TankPartLevel!$H:$I,2,FALSE))</f>
        <v>1008</v>
      </c>
      <c r="BD38" s="1">
        <v>3350</v>
      </c>
      <c r="BE38" s="1">
        <f>IF(BD38="","",VLOOKUP(规划表!AW38&amp;规划表!AX38,[1]TankPartStar!$O:$P,2,FALSE))</f>
        <v>157</v>
      </c>
      <c r="BF38" s="1">
        <f>IF(BD38="","",VLOOKUP(规划表!AW38&amp;规划表!AY38,[1]TankPartLevel!$H:$I,2,FALSE))</f>
        <v>1033</v>
      </c>
      <c r="BG38" s="1">
        <v>3360</v>
      </c>
      <c r="BH38" s="1">
        <f>IF(BG38="","",VLOOKUP(规划表!AZ38&amp;规划表!BA38,[1]TankPartStar!$O:$P,2,FALSE))</f>
        <v>160</v>
      </c>
      <c r="BI38" s="1">
        <f>IF(BG38="","",VLOOKUP(规划表!AZ38&amp;规划表!BB38,[1]TankPartLevel!$H:$I,2,FALSE))</f>
        <v>1058</v>
      </c>
    </row>
    <row r="39" spans="1:61" x14ac:dyDescent="0.3">
      <c r="A39" s="1">
        <v>1100</v>
      </c>
      <c r="B39" s="1">
        <v>1221</v>
      </c>
      <c r="C39" s="1">
        <v>20</v>
      </c>
      <c r="D39" s="1">
        <v>2311</v>
      </c>
      <c r="E39" s="1">
        <v>127</v>
      </c>
      <c r="F39" s="1">
        <v>3311</v>
      </c>
      <c r="G39" s="1">
        <v>229</v>
      </c>
      <c r="H39" s="1">
        <v>3110</v>
      </c>
      <c r="I39" s="1">
        <f>IF(H39="","",VLOOKUP(规划表!A39&amp;规划表!B39,[1]TankPartStar!$O:$P,2,FALSE))</f>
        <v>109</v>
      </c>
      <c r="J39" s="1">
        <f>IF(H39="","",VLOOKUP(规划表!A39&amp;规划表!C39,[1]TankPartLevel!$H:$I,2,FALSE))</f>
        <v>635</v>
      </c>
      <c r="K39" s="1">
        <v>3120</v>
      </c>
      <c r="L39" s="1">
        <f>IF(K39="","",VLOOKUP(规划表!D39&amp;规划表!E39,[1]TankPartStar!$O:$P,2,FALSE))</f>
        <v>112</v>
      </c>
      <c r="M39" s="1">
        <f>IF(K39="","",VLOOKUP(规划表!D39&amp;规划表!F39,[1]TankPartLevel!$H:$I,2,FALSE))</f>
        <v>660</v>
      </c>
      <c r="N39" s="1">
        <v>3130</v>
      </c>
      <c r="O39" s="1">
        <f>IF(N39="","",VLOOKUP(规划表!G39&amp;规划表!H39,[1]TankPartStar!$O:$P,2,FALSE))</f>
        <v>115</v>
      </c>
      <c r="P39" s="1">
        <f>IF(N39="","",VLOOKUP(规划表!G39&amp;规划表!I39,[1]TankPartLevel!$H:$I,2,FALSE))</f>
        <v>685</v>
      </c>
      <c r="Q39" s="1">
        <v>3140</v>
      </c>
      <c r="R39" s="1">
        <f>IF(Q39="","",VLOOKUP(规划表!J39&amp;规划表!K39,[1]TankPartStar!$O:$P,2,FALSE))</f>
        <v>118</v>
      </c>
      <c r="S39" s="1">
        <f>IF(Q39="","",VLOOKUP(规划表!J39&amp;规划表!L39,[1]TankPartLevel!$H:$I,2,FALSE))</f>
        <v>710</v>
      </c>
      <c r="T39" s="1">
        <v>3150</v>
      </c>
      <c r="U39" s="1">
        <f>IF(T39="","",VLOOKUP(规划表!M39&amp;规划表!N39,[1]TankPartStar!$O:$P,2,FALSE))</f>
        <v>121</v>
      </c>
      <c r="V39" s="1">
        <f>IF(T39="","",VLOOKUP(规划表!M39&amp;规划表!O39,[1]TankPartLevel!$H:$I,2,FALSE))</f>
        <v>735</v>
      </c>
      <c r="W39" s="1">
        <v>3160</v>
      </c>
      <c r="X39" s="1">
        <f>IF(W39="","",VLOOKUP(规划表!P39&amp;规划表!Q39,[1]TankPartStar!$O:$P,2,FALSE))</f>
        <v>124</v>
      </c>
      <c r="Y39" s="1">
        <f>IF(W39="","",VLOOKUP(规划表!P39&amp;规划表!R39,[1]TankPartLevel!$H:$I,2,FALSE))</f>
        <v>760</v>
      </c>
      <c r="Z39" s="1">
        <v>3210</v>
      </c>
      <c r="AA39" s="1">
        <f>IF(Z39="","",VLOOKUP(规划表!S39&amp;规划表!T39,[1]TankPartStar!$O:$P,2,FALSE))</f>
        <v>127</v>
      </c>
      <c r="AB39" s="1">
        <f>IF(Z39="","",VLOOKUP(规划表!S39&amp;规划表!U39,[1]TankPartLevel!$H:$I,2,FALSE))</f>
        <v>785</v>
      </c>
      <c r="AC39" s="1">
        <v>3220</v>
      </c>
      <c r="AD39" s="1">
        <f>IF(AC39="","",VLOOKUP(规划表!V39&amp;规划表!W39,[1]TankPartStar!$O:$P,2,FALSE))</f>
        <v>130</v>
      </c>
      <c r="AE39" s="1">
        <f>IF(AC39="","",VLOOKUP(规划表!V39&amp;规划表!X39,[1]TankPartLevel!$H:$I,2,FALSE))</f>
        <v>810</v>
      </c>
      <c r="AF39" s="1">
        <v>3230</v>
      </c>
      <c r="AG39" s="1">
        <f>IF(AF39="","",VLOOKUP(规划表!Y39&amp;规划表!Z39,[1]TankPartStar!$O:$P,2,FALSE))</f>
        <v>133</v>
      </c>
      <c r="AH39" s="1">
        <f>IF(AF39="","",VLOOKUP(规划表!Y39&amp;规划表!AA39,[1]TankPartLevel!$H:$I,2,FALSE))</f>
        <v>835</v>
      </c>
      <c r="AI39" s="1">
        <v>3240</v>
      </c>
      <c r="AJ39" s="1">
        <f>IF(AI39="","",VLOOKUP(规划表!AB39&amp;规划表!AC39,[1]TankPartStar!$O:$P,2,FALSE))</f>
        <v>136</v>
      </c>
      <c r="AK39" s="1">
        <f>IF(AI39="","",VLOOKUP(规划表!AB39&amp;规划表!AD39,[1]TankPartLevel!$H:$I,2,FALSE))</f>
        <v>860</v>
      </c>
      <c r="AL39" s="1">
        <v>3250</v>
      </c>
      <c r="AM39" s="1">
        <f>IF(AL39="","",VLOOKUP(规划表!AE39&amp;规划表!AF39,[1]TankPartStar!$O:$P,2,FALSE))</f>
        <v>139</v>
      </c>
      <c r="AN39" s="1">
        <f>IF(AL39="","",VLOOKUP(规划表!AE39&amp;规划表!AG39,[1]TankPartLevel!$H:$I,2,FALSE))</f>
        <v>885</v>
      </c>
      <c r="AO39" s="1">
        <v>3260</v>
      </c>
      <c r="AP39" s="1">
        <f>IF(AO39="","",VLOOKUP(规划表!AH39&amp;规划表!AI39,[1]TankPartStar!$O:$P,2,FALSE))</f>
        <v>142</v>
      </c>
      <c r="AQ39" s="1">
        <f>IF(AO39="","",VLOOKUP(规划表!AH39&amp;规划表!AJ39,[1]TankPartLevel!$H:$I,2,FALSE))</f>
        <v>910</v>
      </c>
      <c r="AR39" s="1">
        <v>3310</v>
      </c>
      <c r="AS39" s="1">
        <f>IF(AR39="","",VLOOKUP(规划表!AK39&amp;规划表!AL39,[1]TankPartStar!$O:$P,2,FALSE))</f>
        <v>145</v>
      </c>
      <c r="AT39" s="1">
        <f>IF(AR39="","",VLOOKUP(规划表!AK39&amp;规划表!AM39,[1]TankPartLevel!$H:$I,2,FALSE))</f>
        <v>935</v>
      </c>
      <c r="AU39" s="1">
        <v>3320</v>
      </c>
      <c r="AV39" s="1">
        <f>IF(AU39="","",VLOOKUP(规划表!AN39&amp;规划表!AO39,[1]TankPartStar!$O:$P,2,FALSE))</f>
        <v>148</v>
      </c>
      <c r="AW39" s="1">
        <f>IF(AU39="","",VLOOKUP(规划表!AN39&amp;规划表!AP39,[1]TankPartLevel!$H:$I,2,FALSE))</f>
        <v>960</v>
      </c>
      <c r="AX39" s="1">
        <v>3330</v>
      </c>
      <c r="AY39" s="1">
        <f>IF(AX39="","",VLOOKUP(规划表!AQ39&amp;规划表!AR39,[1]TankPartStar!$O:$P,2,FALSE))</f>
        <v>151</v>
      </c>
      <c r="AZ39" s="1">
        <f>IF(AX39="","",VLOOKUP(规划表!AQ39&amp;规划表!AS39,[1]TankPartLevel!$H:$I,2,FALSE))</f>
        <v>985</v>
      </c>
      <c r="BA39" s="1">
        <v>3340</v>
      </c>
      <c r="BB39" s="1">
        <f>IF(BA39="","",VLOOKUP(规划表!AT39&amp;规划表!AU39,[1]TankPartStar!$O:$P,2,FALSE))</f>
        <v>154</v>
      </c>
      <c r="BC39" s="1">
        <f>IF(BA39="","",VLOOKUP(规划表!AT39&amp;规划表!AV39,[1]TankPartLevel!$H:$I,2,FALSE))</f>
        <v>1010</v>
      </c>
      <c r="BD39" s="1">
        <v>3350</v>
      </c>
      <c r="BE39" s="1">
        <f>IF(BD39="","",VLOOKUP(规划表!AW39&amp;规划表!AX39,[1]TankPartStar!$O:$P,2,FALSE))</f>
        <v>157</v>
      </c>
      <c r="BF39" s="1">
        <f>IF(BD39="","",VLOOKUP(规划表!AW39&amp;规划表!AY39,[1]TankPartLevel!$H:$I,2,FALSE))</f>
        <v>1035</v>
      </c>
      <c r="BG39" s="1">
        <v>3360</v>
      </c>
      <c r="BH39" s="1">
        <f>IF(BG39="","",VLOOKUP(规划表!AZ39&amp;规划表!BA39,[1]TankPartStar!$O:$P,2,FALSE))</f>
        <v>160</v>
      </c>
      <c r="BI39" s="1">
        <f>IF(BG39="","",VLOOKUP(规划表!AZ39&amp;规划表!BB39,[1]TankPartLevel!$H:$I,2,FALSE))</f>
        <v>1060</v>
      </c>
    </row>
    <row r="40" spans="1:61" x14ac:dyDescent="0.3">
      <c r="A40" s="1">
        <v>1150</v>
      </c>
      <c r="B40" s="1">
        <v>1311</v>
      </c>
      <c r="C40" s="1">
        <v>25</v>
      </c>
      <c r="D40" s="1">
        <v>2211</v>
      </c>
      <c r="E40" s="1">
        <v>114</v>
      </c>
      <c r="F40" s="1">
        <v>3311</v>
      </c>
      <c r="G40" s="1">
        <v>229</v>
      </c>
      <c r="H40" s="1">
        <v>3110</v>
      </c>
      <c r="I40" s="1">
        <f>IF(H40="","",VLOOKUP(规划表!A40&amp;规划表!B40,[1]TankPartStar!$O:$P,2,FALSE))</f>
        <v>109</v>
      </c>
      <c r="J40" s="1">
        <f>IF(H40="","",VLOOKUP(规划表!A40&amp;规划表!C40,[1]TankPartLevel!$H:$I,2,FALSE))</f>
        <v>636</v>
      </c>
      <c r="K40" s="1">
        <v>3120</v>
      </c>
      <c r="L40" s="1">
        <f>IF(K40="","",VLOOKUP(规划表!D40&amp;规划表!E40,[1]TankPartStar!$O:$P,2,FALSE))</f>
        <v>112</v>
      </c>
      <c r="M40" s="1">
        <f>IF(K40="","",VLOOKUP(规划表!D40&amp;规划表!F40,[1]TankPartLevel!$H:$I,2,FALSE))</f>
        <v>661</v>
      </c>
      <c r="N40" s="1">
        <v>3130</v>
      </c>
      <c r="O40" s="1">
        <f>IF(N40="","",VLOOKUP(规划表!G40&amp;规划表!H40,[1]TankPartStar!$O:$P,2,FALSE))</f>
        <v>115</v>
      </c>
      <c r="P40" s="1">
        <f>IF(N40="","",VLOOKUP(规划表!G40&amp;规划表!I40,[1]TankPartLevel!$H:$I,2,FALSE))</f>
        <v>686</v>
      </c>
      <c r="Q40" s="1">
        <v>3140</v>
      </c>
      <c r="R40" s="1">
        <f>IF(Q40="","",VLOOKUP(规划表!J40&amp;规划表!K40,[1]TankPartStar!$O:$P,2,FALSE))</f>
        <v>118</v>
      </c>
      <c r="S40" s="1">
        <f>IF(Q40="","",VLOOKUP(规划表!J40&amp;规划表!L40,[1]TankPartLevel!$H:$I,2,FALSE))</f>
        <v>711</v>
      </c>
      <c r="T40" s="1">
        <v>3150</v>
      </c>
      <c r="U40" s="1">
        <f>IF(T40="","",VLOOKUP(规划表!M40&amp;规划表!N40,[1]TankPartStar!$O:$P,2,FALSE))</f>
        <v>121</v>
      </c>
      <c r="V40" s="1">
        <f>IF(T40="","",VLOOKUP(规划表!M40&amp;规划表!O40,[1]TankPartLevel!$H:$I,2,FALSE))</f>
        <v>736</v>
      </c>
      <c r="W40" s="1">
        <v>3160</v>
      </c>
      <c r="X40" s="1">
        <f>IF(W40="","",VLOOKUP(规划表!P40&amp;规划表!Q40,[1]TankPartStar!$O:$P,2,FALSE))</f>
        <v>124</v>
      </c>
      <c r="Y40" s="1">
        <f>IF(W40="","",VLOOKUP(规划表!P40&amp;规划表!R40,[1]TankPartLevel!$H:$I,2,FALSE))</f>
        <v>761</v>
      </c>
      <c r="Z40" s="1">
        <v>3210</v>
      </c>
      <c r="AA40" s="1">
        <f>IF(Z40="","",VLOOKUP(规划表!S40&amp;规划表!T40,[1]TankPartStar!$O:$P,2,FALSE))</f>
        <v>127</v>
      </c>
      <c r="AB40" s="1">
        <f>IF(Z40="","",VLOOKUP(规划表!S40&amp;规划表!U40,[1]TankPartLevel!$H:$I,2,FALSE))</f>
        <v>786</v>
      </c>
      <c r="AC40" s="1">
        <v>3220</v>
      </c>
      <c r="AD40" s="1">
        <f>IF(AC40="","",VLOOKUP(规划表!V40&amp;规划表!W40,[1]TankPartStar!$O:$P,2,FALSE))</f>
        <v>130</v>
      </c>
      <c r="AE40" s="1">
        <f>IF(AC40="","",VLOOKUP(规划表!V40&amp;规划表!X40,[1]TankPartLevel!$H:$I,2,FALSE))</f>
        <v>811</v>
      </c>
      <c r="AF40" s="1">
        <v>3230</v>
      </c>
      <c r="AG40" s="1">
        <f>IF(AF40="","",VLOOKUP(规划表!Y40&amp;规划表!Z40,[1]TankPartStar!$O:$P,2,FALSE))</f>
        <v>133</v>
      </c>
      <c r="AH40" s="1">
        <f>IF(AF40="","",VLOOKUP(规划表!Y40&amp;规划表!AA40,[1]TankPartLevel!$H:$I,2,FALSE))</f>
        <v>836</v>
      </c>
      <c r="AI40" s="1">
        <v>3240</v>
      </c>
      <c r="AJ40" s="1">
        <f>IF(AI40="","",VLOOKUP(规划表!AB40&amp;规划表!AC40,[1]TankPartStar!$O:$P,2,FALSE))</f>
        <v>136</v>
      </c>
      <c r="AK40" s="1">
        <f>IF(AI40="","",VLOOKUP(规划表!AB40&amp;规划表!AD40,[1]TankPartLevel!$H:$I,2,FALSE))</f>
        <v>861</v>
      </c>
      <c r="AL40" s="1">
        <v>3250</v>
      </c>
      <c r="AM40" s="1">
        <f>IF(AL40="","",VLOOKUP(规划表!AE40&amp;规划表!AF40,[1]TankPartStar!$O:$P,2,FALSE))</f>
        <v>139</v>
      </c>
      <c r="AN40" s="1">
        <f>IF(AL40="","",VLOOKUP(规划表!AE40&amp;规划表!AG40,[1]TankPartLevel!$H:$I,2,FALSE))</f>
        <v>886</v>
      </c>
      <c r="AO40" s="1">
        <v>3260</v>
      </c>
      <c r="AP40" s="1">
        <f>IF(AO40="","",VLOOKUP(规划表!AH40&amp;规划表!AI40,[1]TankPartStar!$O:$P,2,FALSE))</f>
        <v>142</v>
      </c>
      <c r="AQ40" s="1">
        <f>IF(AO40="","",VLOOKUP(规划表!AH40&amp;规划表!AJ40,[1]TankPartLevel!$H:$I,2,FALSE))</f>
        <v>911</v>
      </c>
      <c r="AR40" s="1">
        <v>3310</v>
      </c>
      <c r="AS40" s="1">
        <f>IF(AR40="","",VLOOKUP(规划表!AK40&amp;规划表!AL40,[1]TankPartStar!$O:$P,2,FALSE))</f>
        <v>145</v>
      </c>
      <c r="AT40" s="1">
        <f>IF(AR40="","",VLOOKUP(规划表!AK40&amp;规划表!AM40,[1]TankPartLevel!$H:$I,2,FALSE))</f>
        <v>936</v>
      </c>
      <c r="AU40" s="1">
        <v>3320</v>
      </c>
      <c r="AV40" s="1">
        <f>IF(AU40="","",VLOOKUP(规划表!AN40&amp;规划表!AO40,[1]TankPartStar!$O:$P,2,FALSE))</f>
        <v>148</v>
      </c>
      <c r="AW40" s="1">
        <f>IF(AU40="","",VLOOKUP(规划表!AN40&amp;规划表!AP40,[1]TankPartLevel!$H:$I,2,FALSE))</f>
        <v>961</v>
      </c>
      <c r="AX40" s="1">
        <v>3330</v>
      </c>
      <c r="AY40" s="1">
        <f>IF(AX40="","",VLOOKUP(规划表!AQ40&amp;规划表!AR40,[1]TankPartStar!$O:$P,2,FALSE))</f>
        <v>151</v>
      </c>
      <c r="AZ40" s="1">
        <f>IF(AX40="","",VLOOKUP(规划表!AQ40&amp;规划表!AS40,[1]TankPartLevel!$H:$I,2,FALSE))</f>
        <v>986</v>
      </c>
      <c r="BA40" s="1">
        <v>3340</v>
      </c>
      <c r="BB40" s="1">
        <f>IF(BA40="","",VLOOKUP(规划表!AT40&amp;规划表!AU40,[1]TankPartStar!$O:$P,2,FALSE))</f>
        <v>154</v>
      </c>
      <c r="BC40" s="1">
        <f>IF(BA40="","",VLOOKUP(规划表!AT40&amp;规划表!AV40,[1]TankPartLevel!$H:$I,2,FALSE))</f>
        <v>1011</v>
      </c>
      <c r="BD40" s="1">
        <v>3350</v>
      </c>
      <c r="BE40" s="1">
        <f>IF(BD40="","",VLOOKUP(规划表!AW40&amp;规划表!AX40,[1]TankPartStar!$O:$P,2,FALSE))</f>
        <v>157</v>
      </c>
      <c r="BF40" s="1">
        <f>IF(BD40="","",VLOOKUP(规划表!AW40&amp;规划表!AY40,[1]TankPartLevel!$H:$I,2,FALSE))</f>
        <v>1036</v>
      </c>
      <c r="BG40" s="1">
        <v>3360</v>
      </c>
      <c r="BH40" s="1">
        <f>IF(BG40="","",VLOOKUP(规划表!AZ40&amp;规划表!BA40,[1]TankPartStar!$O:$P,2,FALSE))</f>
        <v>160</v>
      </c>
      <c r="BI40" s="1">
        <f>IF(BG40="","",VLOOKUP(规划表!AZ40&amp;规划表!BB40,[1]TankPartLevel!$H:$I,2,FALSE))</f>
        <v>1061</v>
      </c>
    </row>
    <row r="41" spans="1:61" x14ac:dyDescent="0.3">
      <c r="A41" s="1">
        <v>1200</v>
      </c>
      <c r="B41" s="1">
        <v>1311</v>
      </c>
      <c r="C41" s="1">
        <v>25</v>
      </c>
      <c r="D41" s="1">
        <v>2211</v>
      </c>
      <c r="E41" s="1">
        <v>114</v>
      </c>
      <c r="F41" s="1">
        <v>3311</v>
      </c>
      <c r="G41" s="1">
        <v>229</v>
      </c>
      <c r="H41" s="1">
        <v>3110</v>
      </c>
      <c r="I41" s="1">
        <f>IF(H41="","",VLOOKUP(规划表!A41&amp;规划表!B41,[1]TankPartStar!$O:$P,2,FALSE))</f>
        <v>109</v>
      </c>
      <c r="J41" s="1">
        <f>IF(H41="","",VLOOKUP(规划表!A41&amp;规划表!C41,[1]TankPartLevel!$H:$I,2,FALSE))</f>
        <v>637</v>
      </c>
      <c r="K41" s="1">
        <v>3120</v>
      </c>
      <c r="L41" s="1">
        <f>IF(K41="","",VLOOKUP(规划表!D41&amp;规划表!E41,[1]TankPartStar!$O:$P,2,FALSE))</f>
        <v>112</v>
      </c>
      <c r="M41" s="1">
        <f>IF(K41="","",VLOOKUP(规划表!D41&amp;规划表!F41,[1]TankPartLevel!$H:$I,2,FALSE))</f>
        <v>662</v>
      </c>
      <c r="N41" s="1">
        <v>3130</v>
      </c>
      <c r="O41" s="1">
        <f>IF(N41="","",VLOOKUP(规划表!G41&amp;规划表!H41,[1]TankPartStar!$O:$P,2,FALSE))</f>
        <v>115</v>
      </c>
      <c r="P41" s="1">
        <f>IF(N41="","",VLOOKUP(规划表!G41&amp;规划表!I41,[1]TankPartLevel!$H:$I,2,FALSE))</f>
        <v>687</v>
      </c>
      <c r="Q41" s="1">
        <v>3140</v>
      </c>
      <c r="R41" s="1">
        <f>IF(Q41="","",VLOOKUP(规划表!J41&amp;规划表!K41,[1]TankPartStar!$O:$P,2,FALSE))</f>
        <v>118</v>
      </c>
      <c r="S41" s="1">
        <f>IF(Q41="","",VLOOKUP(规划表!J41&amp;规划表!L41,[1]TankPartLevel!$H:$I,2,FALSE))</f>
        <v>712</v>
      </c>
      <c r="T41" s="1">
        <v>3150</v>
      </c>
      <c r="U41" s="1">
        <f>IF(T41="","",VLOOKUP(规划表!M41&amp;规划表!N41,[1]TankPartStar!$O:$P,2,FALSE))</f>
        <v>121</v>
      </c>
      <c r="V41" s="1">
        <f>IF(T41="","",VLOOKUP(规划表!M41&amp;规划表!O41,[1]TankPartLevel!$H:$I,2,FALSE))</f>
        <v>737</v>
      </c>
      <c r="W41" s="1">
        <v>3160</v>
      </c>
      <c r="X41" s="1">
        <f>IF(W41="","",VLOOKUP(规划表!P41&amp;规划表!Q41,[1]TankPartStar!$O:$P,2,FALSE))</f>
        <v>124</v>
      </c>
      <c r="Y41" s="1">
        <f>IF(W41="","",VLOOKUP(规划表!P41&amp;规划表!R41,[1]TankPartLevel!$H:$I,2,FALSE))</f>
        <v>762</v>
      </c>
      <c r="Z41" s="1">
        <v>3210</v>
      </c>
      <c r="AA41" s="1">
        <f>IF(Z41="","",VLOOKUP(规划表!S41&amp;规划表!T41,[1]TankPartStar!$O:$P,2,FALSE))</f>
        <v>127</v>
      </c>
      <c r="AB41" s="1">
        <f>IF(Z41="","",VLOOKUP(规划表!S41&amp;规划表!U41,[1]TankPartLevel!$H:$I,2,FALSE))</f>
        <v>787</v>
      </c>
      <c r="AC41" s="1">
        <v>3220</v>
      </c>
      <c r="AD41" s="1">
        <f>IF(AC41="","",VLOOKUP(规划表!V41&amp;规划表!W41,[1]TankPartStar!$O:$P,2,FALSE))</f>
        <v>130</v>
      </c>
      <c r="AE41" s="1">
        <f>IF(AC41="","",VLOOKUP(规划表!V41&amp;规划表!X41,[1]TankPartLevel!$H:$I,2,FALSE))</f>
        <v>812</v>
      </c>
      <c r="AF41" s="1">
        <v>3230</v>
      </c>
      <c r="AG41" s="1">
        <f>IF(AF41="","",VLOOKUP(规划表!Y41&amp;规划表!Z41,[1]TankPartStar!$O:$P,2,FALSE))</f>
        <v>133</v>
      </c>
      <c r="AH41" s="1">
        <f>IF(AF41="","",VLOOKUP(规划表!Y41&amp;规划表!AA41,[1]TankPartLevel!$H:$I,2,FALSE))</f>
        <v>837</v>
      </c>
      <c r="AI41" s="1">
        <v>3240</v>
      </c>
      <c r="AJ41" s="1">
        <f>IF(AI41="","",VLOOKUP(规划表!AB41&amp;规划表!AC41,[1]TankPartStar!$O:$P,2,FALSE))</f>
        <v>136</v>
      </c>
      <c r="AK41" s="1">
        <f>IF(AI41="","",VLOOKUP(规划表!AB41&amp;规划表!AD41,[1]TankPartLevel!$H:$I,2,FALSE))</f>
        <v>862</v>
      </c>
      <c r="AL41" s="1">
        <v>3250</v>
      </c>
      <c r="AM41" s="1">
        <f>IF(AL41="","",VLOOKUP(规划表!AE41&amp;规划表!AF41,[1]TankPartStar!$O:$P,2,FALSE))</f>
        <v>139</v>
      </c>
      <c r="AN41" s="1">
        <f>IF(AL41="","",VLOOKUP(规划表!AE41&amp;规划表!AG41,[1]TankPartLevel!$H:$I,2,FALSE))</f>
        <v>887</v>
      </c>
      <c r="AO41" s="1">
        <v>3260</v>
      </c>
      <c r="AP41" s="1">
        <f>IF(AO41="","",VLOOKUP(规划表!AH41&amp;规划表!AI41,[1]TankPartStar!$O:$P,2,FALSE))</f>
        <v>142</v>
      </c>
      <c r="AQ41" s="1">
        <f>IF(AO41="","",VLOOKUP(规划表!AH41&amp;规划表!AJ41,[1]TankPartLevel!$H:$I,2,FALSE))</f>
        <v>912</v>
      </c>
      <c r="AR41" s="1">
        <v>3310</v>
      </c>
      <c r="AS41" s="1">
        <f>IF(AR41="","",VLOOKUP(规划表!AK41&amp;规划表!AL41,[1]TankPartStar!$O:$P,2,FALSE))</f>
        <v>145</v>
      </c>
      <c r="AT41" s="1">
        <f>IF(AR41="","",VLOOKUP(规划表!AK41&amp;规划表!AM41,[1]TankPartLevel!$H:$I,2,FALSE))</f>
        <v>937</v>
      </c>
      <c r="AU41" s="1">
        <v>3320</v>
      </c>
      <c r="AV41" s="1">
        <f>IF(AU41="","",VLOOKUP(规划表!AN41&amp;规划表!AO41,[1]TankPartStar!$O:$P,2,FALSE))</f>
        <v>148</v>
      </c>
      <c r="AW41" s="1">
        <f>IF(AU41="","",VLOOKUP(规划表!AN41&amp;规划表!AP41,[1]TankPartLevel!$H:$I,2,FALSE))</f>
        <v>962</v>
      </c>
      <c r="AX41" s="1">
        <v>3330</v>
      </c>
      <c r="AY41" s="1">
        <f>IF(AX41="","",VLOOKUP(规划表!AQ41&amp;规划表!AR41,[1]TankPartStar!$O:$P,2,FALSE))</f>
        <v>151</v>
      </c>
      <c r="AZ41" s="1">
        <f>IF(AX41="","",VLOOKUP(规划表!AQ41&amp;规划表!AS41,[1]TankPartLevel!$H:$I,2,FALSE))</f>
        <v>987</v>
      </c>
      <c r="BA41" s="1">
        <v>3340</v>
      </c>
      <c r="BB41" s="1">
        <f>IF(BA41="","",VLOOKUP(规划表!AT41&amp;规划表!AU41,[1]TankPartStar!$O:$P,2,FALSE))</f>
        <v>154</v>
      </c>
      <c r="BC41" s="1">
        <f>IF(BA41="","",VLOOKUP(规划表!AT41&amp;规划表!AV41,[1]TankPartLevel!$H:$I,2,FALSE))</f>
        <v>1012</v>
      </c>
      <c r="BD41" s="1">
        <v>3350</v>
      </c>
      <c r="BE41" s="1">
        <f>IF(BD41="","",VLOOKUP(规划表!AW41&amp;规划表!AX41,[1]TankPartStar!$O:$P,2,FALSE))</f>
        <v>157</v>
      </c>
      <c r="BF41" s="1">
        <f>IF(BD41="","",VLOOKUP(规划表!AW41&amp;规划表!AY41,[1]TankPartLevel!$H:$I,2,FALSE))</f>
        <v>1037</v>
      </c>
      <c r="BG41" s="1">
        <v>3360</v>
      </c>
      <c r="BH41" s="1">
        <f>IF(BG41="","",VLOOKUP(规划表!AZ41&amp;规划表!BA41,[1]TankPartStar!$O:$P,2,FALSE))</f>
        <v>160</v>
      </c>
      <c r="BI41" s="1">
        <f>IF(BG41="","",VLOOKUP(规划表!AZ41&amp;规划表!BB41,[1]TankPartLevel!$H:$I,2,FALSE))</f>
        <v>1062</v>
      </c>
    </row>
    <row r="42" spans="1:61" x14ac:dyDescent="0.3">
      <c r="A42" s="1">
        <v>1250</v>
      </c>
      <c r="B42" s="1">
        <v>1311</v>
      </c>
      <c r="C42" s="1">
        <v>25</v>
      </c>
      <c r="D42" s="1">
        <v>2211</v>
      </c>
      <c r="E42" s="1">
        <v>114</v>
      </c>
      <c r="F42" s="1">
        <v>3311</v>
      </c>
      <c r="G42" s="1">
        <v>229</v>
      </c>
      <c r="H42" s="1">
        <v>3110</v>
      </c>
      <c r="I42" s="1">
        <f>IF(H42="","",VLOOKUP(规划表!A42&amp;规划表!B42,[1]TankPartStar!$O:$P,2,FALSE))</f>
        <v>109</v>
      </c>
      <c r="J42" s="1">
        <f>IF(H42="","",VLOOKUP(规划表!A42&amp;规划表!C42,[1]TankPartLevel!$H:$I,2,FALSE))</f>
        <v>638</v>
      </c>
      <c r="K42" s="1">
        <v>3120</v>
      </c>
      <c r="L42" s="1">
        <f>IF(K42="","",VLOOKUP(规划表!D42&amp;规划表!E42,[1]TankPartStar!$O:$P,2,FALSE))</f>
        <v>112</v>
      </c>
      <c r="M42" s="1">
        <f>IF(K42="","",VLOOKUP(规划表!D42&amp;规划表!F42,[1]TankPartLevel!$H:$I,2,FALSE))</f>
        <v>663</v>
      </c>
      <c r="N42" s="1">
        <v>3130</v>
      </c>
      <c r="O42" s="1">
        <f>IF(N42="","",VLOOKUP(规划表!G42&amp;规划表!H42,[1]TankPartStar!$O:$P,2,FALSE))</f>
        <v>115</v>
      </c>
      <c r="P42" s="1">
        <f>IF(N42="","",VLOOKUP(规划表!G42&amp;规划表!I42,[1]TankPartLevel!$H:$I,2,FALSE))</f>
        <v>688</v>
      </c>
      <c r="Q42" s="1">
        <v>3140</v>
      </c>
      <c r="R42" s="1">
        <f>IF(Q42="","",VLOOKUP(规划表!J42&amp;规划表!K42,[1]TankPartStar!$O:$P,2,FALSE))</f>
        <v>118</v>
      </c>
      <c r="S42" s="1">
        <f>IF(Q42="","",VLOOKUP(规划表!J42&amp;规划表!L42,[1]TankPartLevel!$H:$I,2,FALSE))</f>
        <v>713</v>
      </c>
      <c r="T42" s="1">
        <v>3150</v>
      </c>
      <c r="U42" s="1">
        <f>IF(T42="","",VLOOKUP(规划表!M42&amp;规划表!N42,[1]TankPartStar!$O:$P,2,FALSE))</f>
        <v>121</v>
      </c>
      <c r="V42" s="1">
        <f>IF(T42="","",VLOOKUP(规划表!M42&amp;规划表!O42,[1]TankPartLevel!$H:$I,2,FALSE))</f>
        <v>738</v>
      </c>
      <c r="W42" s="1">
        <v>3160</v>
      </c>
      <c r="X42" s="1">
        <f>IF(W42="","",VLOOKUP(规划表!P42&amp;规划表!Q42,[1]TankPartStar!$O:$P,2,FALSE))</f>
        <v>124</v>
      </c>
      <c r="Y42" s="1">
        <f>IF(W42="","",VLOOKUP(规划表!P42&amp;规划表!R42,[1]TankPartLevel!$H:$I,2,FALSE))</f>
        <v>763</v>
      </c>
      <c r="Z42" s="1">
        <v>3210</v>
      </c>
      <c r="AA42" s="1">
        <f>IF(Z42="","",VLOOKUP(规划表!S42&amp;规划表!T42,[1]TankPartStar!$O:$P,2,FALSE))</f>
        <v>127</v>
      </c>
      <c r="AB42" s="1">
        <f>IF(Z42="","",VLOOKUP(规划表!S42&amp;规划表!U42,[1]TankPartLevel!$H:$I,2,FALSE))</f>
        <v>788</v>
      </c>
      <c r="AC42" s="1">
        <v>3220</v>
      </c>
      <c r="AD42" s="1">
        <f>IF(AC42="","",VLOOKUP(规划表!V42&amp;规划表!W42,[1]TankPartStar!$O:$P,2,FALSE))</f>
        <v>130</v>
      </c>
      <c r="AE42" s="1">
        <f>IF(AC42="","",VLOOKUP(规划表!V42&amp;规划表!X42,[1]TankPartLevel!$H:$I,2,FALSE))</f>
        <v>813</v>
      </c>
      <c r="AF42" s="1">
        <v>3230</v>
      </c>
      <c r="AG42" s="1">
        <f>IF(AF42="","",VLOOKUP(规划表!Y42&amp;规划表!Z42,[1]TankPartStar!$O:$P,2,FALSE))</f>
        <v>133</v>
      </c>
      <c r="AH42" s="1">
        <f>IF(AF42="","",VLOOKUP(规划表!Y42&amp;规划表!AA42,[1]TankPartLevel!$H:$I,2,FALSE))</f>
        <v>838</v>
      </c>
      <c r="AI42" s="1">
        <v>3240</v>
      </c>
      <c r="AJ42" s="1">
        <f>IF(AI42="","",VLOOKUP(规划表!AB42&amp;规划表!AC42,[1]TankPartStar!$O:$P,2,FALSE))</f>
        <v>136</v>
      </c>
      <c r="AK42" s="1">
        <f>IF(AI42="","",VLOOKUP(规划表!AB42&amp;规划表!AD42,[1]TankPartLevel!$H:$I,2,FALSE))</f>
        <v>863</v>
      </c>
      <c r="AL42" s="1">
        <v>3250</v>
      </c>
      <c r="AM42" s="1">
        <f>IF(AL42="","",VLOOKUP(规划表!AE42&amp;规划表!AF42,[1]TankPartStar!$O:$P,2,FALSE))</f>
        <v>139</v>
      </c>
      <c r="AN42" s="1">
        <f>IF(AL42="","",VLOOKUP(规划表!AE42&amp;规划表!AG42,[1]TankPartLevel!$H:$I,2,FALSE))</f>
        <v>888</v>
      </c>
      <c r="AO42" s="1">
        <v>3260</v>
      </c>
      <c r="AP42" s="1">
        <f>IF(AO42="","",VLOOKUP(规划表!AH42&amp;规划表!AI42,[1]TankPartStar!$O:$P,2,FALSE))</f>
        <v>142</v>
      </c>
      <c r="AQ42" s="1">
        <f>IF(AO42="","",VLOOKUP(规划表!AH42&amp;规划表!AJ42,[1]TankPartLevel!$H:$I,2,FALSE))</f>
        <v>913</v>
      </c>
      <c r="AR42" s="1">
        <v>3310</v>
      </c>
      <c r="AS42" s="1">
        <f>IF(AR42="","",VLOOKUP(规划表!AK42&amp;规划表!AL42,[1]TankPartStar!$O:$P,2,FALSE))</f>
        <v>145</v>
      </c>
      <c r="AT42" s="1">
        <f>IF(AR42="","",VLOOKUP(规划表!AK42&amp;规划表!AM42,[1]TankPartLevel!$H:$I,2,FALSE))</f>
        <v>938</v>
      </c>
      <c r="AU42" s="1">
        <v>3320</v>
      </c>
      <c r="AV42" s="1">
        <f>IF(AU42="","",VLOOKUP(规划表!AN42&amp;规划表!AO42,[1]TankPartStar!$O:$P,2,FALSE))</f>
        <v>148</v>
      </c>
      <c r="AW42" s="1">
        <f>IF(AU42="","",VLOOKUP(规划表!AN42&amp;规划表!AP42,[1]TankPartLevel!$H:$I,2,FALSE))</f>
        <v>963</v>
      </c>
      <c r="AX42" s="1">
        <v>3330</v>
      </c>
      <c r="AY42" s="1">
        <f>IF(AX42="","",VLOOKUP(规划表!AQ42&amp;规划表!AR42,[1]TankPartStar!$O:$P,2,FALSE))</f>
        <v>151</v>
      </c>
      <c r="AZ42" s="1">
        <f>IF(AX42="","",VLOOKUP(规划表!AQ42&amp;规划表!AS42,[1]TankPartLevel!$H:$I,2,FALSE))</f>
        <v>988</v>
      </c>
      <c r="BA42" s="1">
        <v>3340</v>
      </c>
      <c r="BB42" s="1">
        <f>IF(BA42="","",VLOOKUP(规划表!AT42&amp;规划表!AU42,[1]TankPartStar!$O:$P,2,FALSE))</f>
        <v>154</v>
      </c>
      <c r="BC42" s="1">
        <f>IF(BA42="","",VLOOKUP(规划表!AT42&amp;规划表!AV42,[1]TankPartLevel!$H:$I,2,FALSE))</f>
        <v>1013</v>
      </c>
      <c r="BD42" s="1">
        <v>3350</v>
      </c>
      <c r="BE42" s="1">
        <f>IF(BD42="","",VLOOKUP(规划表!AW42&amp;规划表!AX42,[1]TankPartStar!$O:$P,2,FALSE))</f>
        <v>157</v>
      </c>
      <c r="BF42" s="1">
        <f>IF(BD42="","",VLOOKUP(规划表!AW42&amp;规划表!AY42,[1]TankPartLevel!$H:$I,2,FALSE))</f>
        <v>1038</v>
      </c>
      <c r="BG42" s="1">
        <v>3360</v>
      </c>
      <c r="BH42" s="1">
        <f>IF(BG42="","",VLOOKUP(规划表!AZ42&amp;规划表!BA42,[1]TankPartStar!$O:$P,2,FALSE))</f>
        <v>160</v>
      </c>
      <c r="BI42" s="1">
        <f>IF(BG42="","",VLOOKUP(规划表!AZ42&amp;规划表!BB42,[1]TankPartLevel!$H:$I,2,FALSE))</f>
        <v>1063</v>
      </c>
    </row>
    <row r="43" spans="1:61" x14ac:dyDescent="0.3">
      <c r="A43" s="1">
        <v>1300</v>
      </c>
      <c r="B43" s="1">
        <v>1311</v>
      </c>
      <c r="C43" s="1">
        <v>26</v>
      </c>
      <c r="D43" s="1">
        <v>2211</v>
      </c>
      <c r="E43" s="1">
        <v>113</v>
      </c>
      <c r="F43" s="1">
        <v>3311</v>
      </c>
      <c r="G43" s="1">
        <v>229</v>
      </c>
      <c r="H43" s="1">
        <v>3110</v>
      </c>
      <c r="I43" s="1">
        <f>IF(H43="","",VLOOKUP(规划表!A43&amp;规划表!B43,[1]TankPartStar!$O:$P,2,FALSE))</f>
        <v>110</v>
      </c>
      <c r="J43" s="1">
        <f>IF(H43="","",VLOOKUP(规划表!A43&amp;规划表!C43,[1]TankPartLevel!$H:$I,2,FALSE))</f>
        <v>638</v>
      </c>
      <c r="K43" s="1">
        <v>3120</v>
      </c>
      <c r="L43" s="1">
        <f>IF(K43="","",VLOOKUP(规划表!D43&amp;规划表!E43,[1]TankPartStar!$O:$P,2,FALSE))</f>
        <v>113</v>
      </c>
      <c r="M43" s="1">
        <f>IF(K43="","",VLOOKUP(规划表!D43&amp;规划表!F43,[1]TankPartLevel!$H:$I,2,FALSE))</f>
        <v>663</v>
      </c>
      <c r="N43" s="1">
        <v>3130</v>
      </c>
      <c r="O43" s="1">
        <f>IF(N43="","",VLOOKUP(规划表!G43&amp;规划表!H43,[1]TankPartStar!$O:$P,2,FALSE))</f>
        <v>116</v>
      </c>
      <c r="P43" s="1">
        <f>IF(N43="","",VLOOKUP(规划表!G43&amp;规划表!I43,[1]TankPartLevel!$H:$I,2,FALSE))</f>
        <v>688</v>
      </c>
      <c r="Q43" s="1">
        <v>3140</v>
      </c>
      <c r="R43" s="1">
        <f>IF(Q43="","",VLOOKUP(规划表!J43&amp;规划表!K43,[1]TankPartStar!$O:$P,2,FALSE))</f>
        <v>119</v>
      </c>
      <c r="S43" s="1">
        <f>IF(Q43="","",VLOOKUP(规划表!J43&amp;规划表!L43,[1]TankPartLevel!$H:$I,2,FALSE))</f>
        <v>713</v>
      </c>
      <c r="T43" s="1">
        <v>3150</v>
      </c>
      <c r="U43" s="1">
        <f>IF(T43="","",VLOOKUP(规划表!M43&amp;规划表!N43,[1]TankPartStar!$O:$P,2,FALSE))</f>
        <v>122</v>
      </c>
      <c r="V43" s="1">
        <f>IF(T43="","",VLOOKUP(规划表!M43&amp;规划表!O43,[1]TankPartLevel!$H:$I,2,FALSE))</f>
        <v>738</v>
      </c>
      <c r="W43" s="1">
        <v>3160</v>
      </c>
      <c r="X43" s="1">
        <f>IF(W43="","",VLOOKUP(规划表!P43&amp;规划表!Q43,[1]TankPartStar!$O:$P,2,FALSE))</f>
        <v>125</v>
      </c>
      <c r="Y43" s="1">
        <f>IF(W43="","",VLOOKUP(规划表!P43&amp;规划表!R43,[1]TankPartLevel!$H:$I,2,FALSE))</f>
        <v>763</v>
      </c>
      <c r="Z43" s="1">
        <v>3210</v>
      </c>
      <c r="AA43" s="1">
        <f>IF(Z43="","",VLOOKUP(规划表!S43&amp;规划表!T43,[1]TankPartStar!$O:$P,2,FALSE))</f>
        <v>128</v>
      </c>
      <c r="AB43" s="1">
        <f>IF(Z43="","",VLOOKUP(规划表!S43&amp;规划表!U43,[1]TankPartLevel!$H:$I,2,FALSE))</f>
        <v>788</v>
      </c>
      <c r="AC43" s="1">
        <v>3220</v>
      </c>
      <c r="AD43" s="1">
        <f>IF(AC43="","",VLOOKUP(规划表!V43&amp;规划表!W43,[1]TankPartStar!$O:$P,2,FALSE))</f>
        <v>131</v>
      </c>
      <c r="AE43" s="1">
        <f>IF(AC43="","",VLOOKUP(规划表!V43&amp;规划表!X43,[1]TankPartLevel!$H:$I,2,FALSE))</f>
        <v>813</v>
      </c>
      <c r="AF43" s="1">
        <v>3230</v>
      </c>
      <c r="AG43" s="1">
        <f>IF(AF43="","",VLOOKUP(规划表!Y43&amp;规划表!Z43,[1]TankPartStar!$O:$P,2,FALSE))</f>
        <v>134</v>
      </c>
      <c r="AH43" s="1">
        <f>IF(AF43="","",VLOOKUP(规划表!Y43&amp;规划表!AA43,[1]TankPartLevel!$H:$I,2,FALSE))</f>
        <v>838</v>
      </c>
      <c r="AI43" s="1">
        <v>3240</v>
      </c>
      <c r="AJ43" s="1">
        <f>IF(AI43="","",VLOOKUP(规划表!AB43&amp;规划表!AC43,[1]TankPartStar!$O:$P,2,FALSE))</f>
        <v>137</v>
      </c>
      <c r="AK43" s="1">
        <f>IF(AI43="","",VLOOKUP(规划表!AB43&amp;规划表!AD43,[1]TankPartLevel!$H:$I,2,FALSE))</f>
        <v>863</v>
      </c>
      <c r="AL43" s="1">
        <v>3250</v>
      </c>
      <c r="AM43" s="1">
        <f>IF(AL43="","",VLOOKUP(规划表!AE43&amp;规划表!AF43,[1]TankPartStar!$O:$P,2,FALSE))</f>
        <v>140</v>
      </c>
      <c r="AN43" s="1">
        <f>IF(AL43="","",VLOOKUP(规划表!AE43&amp;规划表!AG43,[1]TankPartLevel!$H:$I,2,FALSE))</f>
        <v>888</v>
      </c>
      <c r="AO43" s="1">
        <v>3260</v>
      </c>
      <c r="AP43" s="1">
        <f>IF(AO43="","",VLOOKUP(规划表!AH43&amp;规划表!AI43,[1]TankPartStar!$O:$P,2,FALSE))</f>
        <v>143</v>
      </c>
      <c r="AQ43" s="1">
        <f>IF(AO43="","",VLOOKUP(规划表!AH43&amp;规划表!AJ43,[1]TankPartLevel!$H:$I,2,FALSE))</f>
        <v>913</v>
      </c>
      <c r="AR43" s="1">
        <v>3310</v>
      </c>
      <c r="AS43" s="1">
        <f>IF(AR43="","",VLOOKUP(规划表!AK43&amp;规划表!AL43,[1]TankPartStar!$O:$P,2,FALSE))</f>
        <v>146</v>
      </c>
      <c r="AT43" s="1">
        <f>IF(AR43="","",VLOOKUP(规划表!AK43&amp;规划表!AM43,[1]TankPartLevel!$H:$I,2,FALSE))</f>
        <v>938</v>
      </c>
      <c r="AU43" s="1">
        <v>3320</v>
      </c>
      <c r="AV43" s="1">
        <f>IF(AU43="","",VLOOKUP(规划表!AN43&amp;规划表!AO43,[1]TankPartStar!$O:$P,2,FALSE))</f>
        <v>149</v>
      </c>
      <c r="AW43" s="1">
        <f>IF(AU43="","",VLOOKUP(规划表!AN43&amp;规划表!AP43,[1]TankPartLevel!$H:$I,2,FALSE))</f>
        <v>963</v>
      </c>
      <c r="AX43" s="1">
        <v>3330</v>
      </c>
      <c r="AY43" s="1">
        <f>IF(AX43="","",VLOOKUP(规划表!AQ43&amp;规划表!AR43,[1]TankPartStar!$O:$P,2,FALSE))</f>
        <v>152</v>
      </c>
      <c r="AZ43" s="1">
        <f>IF(AX43="","",VLOOKUP(规划表!AQ43&amp;规划表!AS43,[1]TankPartLevel!$H:$I,2,FALSE))</f>
        <v>988</v>
      </c>
      <c r="BA43" s="1">
        <v>3340</v>
      </c>
      <c r="BB43" s="1">
        <f>IF(BA43="","",VLOOKUP(规划表!AT43&amp;规划表!AU43,[1]TankPartStar!$O:$P,2,FALSE))</f>
        <v>155</v>
      </c>
      <c r="BC43" s="1">
        <f>IF(BA43="","",VLOOKUP(规划表!AT43&amp;规划表!AV43,[1]TankPartLevel!$H:$I,2,FALSE))</f>
        <v>1013</v>
      </c>
      <c r="BD43" s="1">
        <v>3350</v>
      </c>
      <c r="BE43" s="1">
        <f>IF(BD43="","",VLOOKUP(规划表!AW43&amp;规划表!AX43,[1]TankPartStar!$O:$P,2,FALSE))</f>
        <v>158</v>
      </c>
      <c r="BF43" s="1">
        <f>IF(BD43="","",VLOOKUP(规划表!AW43&amp;规划表!AY43,[1]TankPartLevel!$H:$I,2,FALSE))</f>
        <v>1038</v>
      </c>
      <c r="BG43" s="1">
        <v>3360</v>
      </c>
      <c r="BH43" s="1">
        <f>IF(BG43="","",VLOOKUP(规划表!AZ43&amp;规划表!BA43,[1]TankPartStar!$O:$P,2,FALSE))</f>
        <v>161</v>
      </c>
      <c r="BI43" s="1">
        <f>IF(BG43="","",VLOOKUP(规划表!AZ43&amp;规划表!BB43,[1]TankPartLevel!$H:$I,2,FALSE))</f>
        <v>1063</v>
      </c>
    </row>
    <row r="44" spans="1:61" x14ac:dyDescent="0.3">
      <c r="A44" s="1">
        <v>1350</v>
      </c>
      <c r="B44" s="1">
        <v>1221</v>
      </c>
      <c r="C44" s="1">
        <v>21</v>
      </c>
      <c r="D44" s="1">
        <v>2311</v>
      </c>
      <c r="E44" s="1">
        <v>127</v>
      </c>
      <c r="F44" s="1">
        <v>3311</v>
      </c>
      <c r="G44" s="1">
        <v>229</v>
      </c>
      <c r="H44" s="1">
        <v>3110</v>
      </c>
      <c r="I44" s="1">
        <f>IF(H44="","",VLOOKUP(规划表!A44&amp;规划表!B44,[1]TankPartStar!$O:$P,2,FALSE))</f>
        <v>110</v>
      </c>
      <c r="J44" s="1">
        <f>IF(H44="","",VLOOKUP(规划表!A44&amp;规划表!C44,[1]TankPartLevel!$H:$I,2,FALSE))</f>
        <v>639</v>
      </c>
      <c r="K44" s="1">
        <v>3120</v>
      </c>
      <c r="L44" s="1">
        <f>IF(K44="","",VLOOKUP(规划表!D44&amp;规划表!E44,[1]TankPartStar!$O:$P,2,FALSE))</f>
        <v>113</v>
      </c>
      <c r="M44" s="1">
        <f>IF(K44="","",VLOOKUP(规划表!D44&amp;规划表!F44,[1]TankPartLevel!$H:$I,2,FALSE))</f>
        <v>664</v>
      </c>
      <c r="N44" s="1">
        <v>3130</v>
      </c>
      <c r="O44" s="1">
        <f>IF(N44="","",VLOOKUP(规划表!G44&amp;规划表!H44,[1]TankPartStar!$O:$P,2,FALSE))</f>
        <v>116</v>
      </c>
      <c r="P44" s="1">
        <f>IF(N44="","",VLOOKUP(规划表!G44&amp;规划表!I44,[1]TankPartLevel!$H:$I,2,FALSE))</f>
        <v>689</v>
      </c>
      <c r="Q44" s="1">
        <v>3140</v>
      </c>
      <c r="R44" s="1">
        <f>IF(Q44="","",VLOOKUP(规划表!J44&amp;规划表!K44,[1]TankPartStar!$O:$P,2,FALSE))</f>
        <v>119</v>
      </c>
      <c r="S44" s="1">
        <f>IF(Q44="","",VLOOKUP(规划表!J44&amp;规划表!L44,[1]TankPartLevel!$H:$I,2,FALSE))</f>
        <v>714</v>
      </c>
      <c r="T44" s="1">
        <v>3150</v>
      </c>
      <c r="U44" s="1">
        <f>IF(T44="","",VLOOKUP(规划表!M44&amp;规划表!N44,[1]TankPartStar!$O:$P,2,FALSE))</f>
        <v>122</v>
      </c>
      <c r="V44" s="1">
        <f>IF(T44="","",VLOOKUP(规划表!M44&amp;规划表!O44,[1]TankPartLevel!$H:$I,2,FALSE))</f>
        <v>739</v>
      </c>
      <c r="W44" s="1">
        <v>3160</v>
      </c>
      <c r="X44" s="1">
        <f>IF(W44="","",VLOOKUP(规划表!P44&amp;规划表!Q44,[1]TankPartStar!$O:$P,2,FALSE))</f>
        <v>125</v>
      </c>
      <c r="Y44" s="1">
        <f>IF(W44="","",VLOOKUP(规划表!P44&amp;规划表!R44,[1]TankPartLevel!$H:$I,2,FALSE))</f>
        <v>764</v>
      </c>
      <c r="Z44" s="1">
        <v>3210</v>
      </c>
      <c r="AA44" s="1">
        <f>IF(Z44="","",VLOOKUP(规划表!S44&amp;规划表!T44,[1]TankPartStar!$O:$P,2,FALSE))</f>
        <v>128</v>
      </c>
      <c r="AB44" s="1">
        <f>IF(Z44="","",VLOOKUP(规划表!S44&amp;规划表!U44,[1]TankPartLevel!$H:$I,2,FALSE))</f>
        <v>789</v>
      </c>
      <c r="AC44" s="1">
        <v>3220</v>
      </c>
      <c r="AD44" s="1">
        <f>IF(AC44="","",VLOOKUP(规划表!V44&amp;规划表!W44,[1]TankPartStar!$O:$P,2,FALSE))</f>
        <v>131</v>
      </c>
      <c r="AE44" s="1">
        <f>IF(AC44="","",VLOOKUP(规划表!V44&amp;规划表!X44,[1]TankPartLevel!$H:$I,2,FALSE))</f>
        <v>814</v>
      </c>
      <c r="AF44" s="1">
        <v>3230</v>
      </c>
      <c r="AG44" s="1">
        <f>IF(AF44="","",VLOOKUP(规划表!Y44&amp;规划表!Z44,[1]TankPartStar!$O:$P,2,FALSE))</f>
        <v>134</v>
      </c>
      <c r="AH44" s="1">
        <f>IF(AF44="","",VLOOKUP(规划表!Y44&amp;规划表!AA44,[1]TankPartLevel!$H:$I,2,FALSE))</f>
        <v>839</v>
      </c>
      <c r="AI44" s="1">
        <v>3240</v>
      </c>
      <c r="AJ44" s="1">
        <f>IF(AI44="","",VLOOKUP(规划表!AB44&amp;规划表!AC44,[1]TankPartStar!$O:$P,2,FALSE))</f>
        <v>137</v>
      </c>
      <c r="AK44" s="1">
        <f>IF(AI44="","",VLOOKUP(规划表!AB44&amp;规划表!AD44,[1]TankPartLevel!$H:$I,2,FALSE))</f>
        <v>864</v>
      </c>
      <c r="AL44" s="1">
        <v>3250</v>
      </c>
      <c r="AM44" s="1">
        <f>IF(AL44="","",VLOOKUP(规划表!AE44&amp;规划表!AF44,[1]TankPartStar!$O:$P,2,FALSE))</f>
        <v>140</v>
      </c>
      <c r="AN44" s="1">
        <f>IF(AL44="","",VLOOKUP(规划表!AE44&amp;规划表!AG44,[1]TankPartLevel!$H:$I,2,FALSE))</f>
        <v>889</v>
      </c>
      <c r="AO44" s="1">
        <v>3260</v>
      </c>
      <c r="AP44" s="1">
        <f>IF(AO44="","",VLOOKUP(规划表!AH44&amp;规划表!AI44,[1]TankPartStar!$O:$P,2,FALSE))</f>
        <v>143</v>
      </c>
      <c r="AQ44" s="1">
        <f>IF(AO44="","",VLOOKUP(规划表!AH44&amp;规划表!AJ44,[1]TankPartLevel!$H:$I,2,FALSE))</f>
        <v>914</v>
      </c>
      <c r="AR44" s="1">
        <v>3310</v>
      </c>
      <c r="AS44" s="1">
        <f>IF(AR44="","",VLOOKUP(规划表!AK44&amp;规划表!AL44,[1]TankPartStar!$O:$P,2,FALSE))</f>
        <v>146</v>
      </c>
      <c r="AT44" s="1">
        <f>IF(AR44="","",VLOOKUP(规划表!AK44&amp;规划表!AM44,[1]TankPartLevel!$H:$I,2,FALSE))</f>
        <v>939</v>
      </c>
      <c r="AU44" s="1">
        <v>3320</v>
      </c>
      <c r="AV44" s="1">
        <f>IF(AU44="","",VLOOKUP(规划表!AN44&amp;规划表!AO44,[1]TankPartStar!$O:$P,2,FALSE))</f>
        <v>149</v>
      </c>
      <c r="AW44" s="1">
        <f>IF(AU44="","",VLOOKUP(规划表!AN44&amp;规划表!AP44,[1]TankPartLevel!$H:$I,2,FALSE))</f>
        <v>964</v>
      </c>
      <c r="AX44" s="1">
        <v>3330</v>
      </c>
      <c r="AY44" s="1">
        <f>IF(AX44="","",VLOOKUP(规划表!AQ44&amp;规划表!AR44,[1]TankPartStar!$O:$P,2,FALSE))</f>
        <v>152</v>
      </c>
      <c r="AZ44" s="1">
        <f>IF(AX44="","",VLOOKUP(规划表!AQ44&amp;规划表!AS44,[1]TankPartLevel!$H:$I,2,FALSE))</f>
        <v>989</v>
      </c>
      <c r="BA44" s="1">
        <v>3340</v>
      </c>
      <c r="BB44" s="1">
        <f>IF(BA44="","",VLOOKUP(规划表!AT44&amp;规划表!AU44,[1]TankPartStar!$O:$P,2,FALSE))</f>
        <v>155</v>
      </c>
      <c r="BC44" s="1">
        <f>IF(BA44="","",VLOOKUP(规划表!AT44&amp;规划表!AV44,[1]TankPartLevel!$H:$I,2,FALSE))</f>
        <v>1014</v>
      </c>
      <c r="BD44" s="1">
        <v>3350</v>
      </c>
      <c r="BE44" s="1">
        <f>IF(BD44="","",VLOOKUP(规划表!AW44&amp;规划表!AX44,[1]TankPartStar!$O:$P,2,FALSE))</f>
        <v>158</v>
      </c>
      <c r="BF44" s="1">
        <f>IF(BD44="","",VLOOKUP(规划表!AW44&amp;规划表!AY44,[1]TankPartLevel!$H:$I,2,FALSE))</f>
        <v>1039</v>
      </c>
      <c r="BG44" s="1">
        <v>3360</v>
      </c>
      <c r="BH44" s="1">
        <f>IF(BG44="","",VLOOKUP(规划表!AZ44&amp;规划表!BA44,[1]TankPartStar!$O:$P,2,FALSE))</f>
        <v>161</v>
      </c>
      <c r="BI44" s="1">
        <f>IF(BG44="","",VLOOKUP(规划表!AZ44&amp;规划表!BB44,[1]TankPartLevel!$H:$I,2,FALSE))</f>
        <v>1064</v>
      </c>
    </row>
    <row r="45" spans="1:61" x14ac:dyDescent="0.3">
      <c r="A45" s="1">
        <v>1400</v>
      </c>
      <c r="B45" s="1">
        <v>1311</v>
      </c>
      <c r="C45" s="1">
        <v>25</v>
      </c>
      <c r="D45" s="1">
        <v>2211</v>
      </c>
      <c r="E45" s="1">
        <v>115</v>
      </c>
      <c r="F45" s="1">
        <v>3311</v>
      </c>
      <c r="G45" s="1">
        <v>230</v>
      </c>
      <c r="H45" s="1">
        <v>3110</v>
      </c>
      <c r="I45" s="1">
        <f>IF(H45="","",VLOOKUP(规划表!A45&amp;规划表!B45,[1]TankPartStar!$O:$P,2,FALSE))</f>
        <v>110</v>
      </c>
      <c r="J45" s="1">
        <f>IF(H45="","",VLOOKUP(规划表!A45&amp;规划表!C45,[1]TankPartLevel!$H:$I,2,FALSE))</f>
        <v>640</v>
      </c>
      <c r="K45" s="1">
        <v>3120</v>
      </c>
      <c r="L45" s="1">
        <f>IF(K45="","",VLOOKUP(规划表!D45&amp;规划表!E45,[1]TankPartStar!$O:$P,2,FALSE))</f>
        <v>113</v>
      </c>
      <c r="M45" s="1">
        <f>IF(K45="","",VLOOKUP(规划表!D45&amp;规划表!F45,[1]TankPartLevel!$H:$I,2,FALSE))</f>
        <v>665</v>
      </c>
      <c r="N45" s="1">
        <v>3130</v>
      </c>
      <c r="O45" s="1">
        <f>IF(N45="","",VLOOKUP(规划表!G45&amp;规划表!H45,[1]TankPartStar!$O:$P,2,FALSE))</f>
        <v>116</v>
      </c>
      <c r="P45" s="1">
        <f>IF(N45="","",VLOOKUP(规划表!G45&amp;规划表!I45,[1]TankPartLevel!$H:$I,2,FALSE))</f>
        <v>690</v>
      </c>
      <c r="Q45" s="1">
        <v>3140</v>
      </c>
      <c r="R45" s="1">
        <f>IF(Q45="","",VLOOKUP(规划表!J45&amp;规划表!K45,[1]TankPartStar!$O:$P,2,FALSE))</f>
        <v>119</v>
      </c>
      <c r="S45" s="1">
        <f>IF(Q45="","",VLOOKUP(规划表!J45&amp;规划表!L45,[1]TankPartLevel!$H:$I,2,FALSE))</f>
        <v>715</v>
      </c>
      <c r="T45" s="1">
        <v>3150</v>
      </c>
      <c r="U45" s="1">
        <f>IF(T45="","",VLOOKUP(规划表!M45&amp;规划表!N45,[1]TankPartStar!$O:$P,2,FALSE))</f>
        <v>122</v>
      </c>
      <c r="V45" s="1">
        <f>IF(T45="","",VLOOKUP(规划表!M45&amp;规划表!O45,[1]TankPartLevel!$H:$I,2,FALSE))</f>
        <v>740</v>
      </c>
      <c r="W45" s="1">
        <v>3160</v>
      </c>
      <c r="X45" s="1">
        <f>IF(W45="","",VLOOKUP(规划表!P45&amp;规划表!Q45,[1]TankPartStar!$O:$P,2,FALSE))</f>
        <v>125</v>
      </c>
      <c r="Y45" s="1">
        <f>IF(W45="","",VLOOKUP(规划表!P45&amp;规划表!R45,[1]TankPartLevel!$H:$I,2,FALSE))</f>
        <v>765</v>
      </c>
      <c r="Z45" s="1">
        <v>3210</v>
      </c>
      <c r="AA45" s="1">
        <f>IF(Z45="","",VLOOKUP(规划表!S45&amp;规划表!T45,[1]TankPartStar!$O:$P,2,FALSE))</f>
        <v>128</v>
      </c>
      <c r="AB45" s="1">
        <f>IF(Z45="","",VLOOKUP(规划表!S45&amp;规划表!U45,[1]TankPartLevel!$H:$I,2,FALSE))</f>
        <v>790</v>
      </c>
      <c r="AC45" s="1">
        <v>3220</v>
      </c>
      <c r="AD45" s="1">
        <f>IF(AC45="","",VLOOKUP(规划表!V45&amp;规划表!W45,[1]TankPartStar!$O:$P,2,FALSE))</f>
        <v>131</v>
      </c>
      <c r="AE45" s="1">
        <f>IF(AC45="","",VLOOKUP(规划表!V45&amp;规划表!X45,[1]TankPartLevel!$H:$I,2,FALSE))</f>
        <v>815</v>
      </c>
      <c r="AF45" s="1">
        <v>3230</v>
      </c>
      <c r="AG45" s="1">
        <f>IF(AF45="","",VLOOKUP(规划表!Y45&amp;规划表!Z45,[1]TankPartStar!$O:$P,2,FALSE))</f>
        <v>134</v>
      </c>
      <c r="AH45" s="1">
        <f>IF(AF45="","",VLOOKUP(规划表!Y45&amp;规划表!AA45,[1]TankPartLevel!$H:$I,2,FALSE))</f>
        <v>840</v>
      </c>
      <c r="AI45" s="1">
        <v>3240</v>
      </c>
      <c r="AJ45" s="1">
        <f>IF(AI45="","",VLOOKUP(规划表!AB45&amp;规划表!AC45,[1]TankPartStar!$O:$P,2,FALSE))</f>
        <v>137</v>
      </c>
      <c r="AK45" s="1">
        <f>IF(AI45="","",VLOOKUP(规划表!AB45&amp;规划表!AD45,[1]TankPartLevel!$H:$I,2,FALSE))</f>
        <v>865</v>
      </c>
      <c r="AL45" s="1">
        <v>3250</v>
      </c>
      <c r="AM45" s="1">
        <f>IF(AL45="","",VLOOKUP(规划表!AE45&amp;规划表!AF45,[1]TankPartStar!$O:$P,2,FALSE))</f>
        <v>140</v>
      </c>
      <c r="AN45" s="1">
        <f>IF(AL45="","",VLOOKUP(规划表!AE45&amp;规划表!AG45,[1]TankPartLevel!$H:$I,2,FALSE))</f>
        <v>890</v>
      </c>
      <c r="AO45" s="1">
        <v>3260</v>
      </c>
      <c r="AP45" s="1">
        <f>IF(AO45="","",VLOOKUP(规划表!AH45&amp;规划表!AI45,[1]TankPartStar!$O:$P,2,FALSE))</f>
        <v>143</v>
      </c>
      <c r="AQ45" s="1">
        <f>IF(AO45="","",VLOOKUP(规划表!AH45&amp;规划表!AJ45,[1]TankPartLevel!$H:$I,2,FALSE))</f>
        <v>915</v>
      </c>
      <c r="AR45" s="1">
        <v>3310</v>
      </c>
      <c r="AS45" s="1">
        <f>IF(AR45="","",VLOOKUP(规划表!AK45&amp;规划表!AL45,[1]TankPartStar!$O:$P,2,FALSE))</f>
        <v>146</v>
      </c>
      <c r="AT45" s="1">
        <f>IF(AR45="","",VLOOKUP(规划表!AK45&amp;规划表!AM45,[1]TankPartLevel!$H:$I,2,FALSE))</f>
        <v>940</v>
      </c>
      <c r="AU45" s="1">
        <v>3320</v>
      </c>
      <c r="AV45" s="1">
        <f>IF(AU45="","",VLOOKUP(规划表!AN45&amp;规划表!AO45,[1]TankPartStar!$O:$P,2,FALSE))</f>
        <v>149</v>
      </c>
      <c r="AW45" s="1">
        <f>IF(AU45="","",VLOOKUP(规划表!AN45&amp;规划表!AP45,[1]TankPartLevel!$H:$I,2,FALSE))</f>
        <v>965</v>
      </c>
      <c r="AX45" s="1">
        <v>3330</v>
      </c>
      <c r="AY45" s="1">
        <f>IF(AX45="","",VLOOKUP(规划表!AQ45&amp;规划表!AR45,[1]TankPartStar!$O:$P,2,FALSE))</f>
        <v>152</v>
      </c>
      <c r="AZ45" s="1">
        <f>IF(AX45="","",VLOOKUP(规划表!AQ45&amp;规划表!AS45,[1]TankPartLevel!$H:$I,2,FALSE))</f>
        <v>990</v>
      </c>
      <c r="BA45" s="1">
        <v>3340</v>
      </c>
      <c r="BB45" s="1">
        <f>IF(BA45="","",VLOOKUP(规划表!AT45&amp;规划表!AU45,[1]TankPartStar!$O:$P,2,FALSE))</f>
        <v>155</v>
      </c>
      <c r="BC45" s="1">
        <f>IF(BA45="","",VLOOKUP(规划表!AT45&amp;规划表!AV45,[1]TankPartLevel!$H:$I,2,FALSE))</f>
        <v>1015</v>
      </c>
      <c r="BD45" s="1">
        <v>3350</v>
      </c>
      <c r="BE45" s="1">
        <f>IF(BD45="","",VLOOKUP(规划表!AW45&amp;规划表!AX45,[1]TankPartStar!$O:$P,2,FALSE))</f>
        <v>158</v>
      </c>
      <c r="BF45" s="1">
        <f>IF(BD45="","",VLOOKUP(规划表!AW45&amp;规划表!AY45,[1]TankPartLevel!$H:$I,2,FALSE))</f>
        <v>1040</v>
      </c>
      <c r="BG45" s="1">
        <v>3360</v>
      </c>
      <c r="BH45" s="1">
        <f>IF(BG45="","",VLOOKUP(规划表!AZ45&amp;规划表!BA45,[1]TankPartStar!$O:$P,2,FALSE))</f>
        <v>161</v>
      </c>
      <c r="BI45" s="1">
        <f>IF(BG45="","",VLOOKUP(规划表!AZ45&amp;规划表!BB45,[1]TankPartLevel!$H:$I,2,FALSE))</f>
        <v>1065</v>
      </c>
    </row>
    <row r="46" spans="1:61" x14ac:dyDescent="0.3">
      <c r="A46" s="1">
        <v>1450</v>
      </c>
      <c r="B46" s="1">
        <v>1311</v>
      </c>
      <c r="C46" s="1">
        <v>25</v>
      </c>
      <c r="D46" s="1">
        <v>2211</v>
      </c>
      <c r="E46" s="1">
        <v>115</v>
      </c>
      <c r="F46" s="1">
        <v>3311</v>
      </c>
      <c r="G46" s="1">
        <v>230</v>
      </c>
      <c r="H46" s="1">
        <v>3110</v>
      </c>
      <c r="I46" s="1">
        <f>IF(H46="","",VLOOKUP(规划表!A46&amp;规划表!B46,[1]TankPartStar!$O:$P,2,FALSE))</f>
        <v>110</v>
      </c>
      <c r="J46" s="1">
        <f>IF(H46="","",VLOOKUP(规划表!A46&amp;规划表!C46,[1]TankPartLevel!$H:$I,2,FALSE))</f>
        <v>641</v>
      </c>
      <c r="K46" s="1">
        <v>3120</v>
      </c>
      <c r="L46" s="1">
        <f>IF(K46="","",VLOOKUP(规划表!D46&amp;规划表!E46,[1]TankPartStar!$O:$P,2,FALSE))</f>
        <v>113</v>
      </c>
      <c r="M46" s="1">
        <f>IF(K46="","",VLOOKUP(规划表!D46&amp;规划表!F46,[1]TankPartLevel!$H:$I,2,FALSE))</f>
        <v>666</v>
      </c>
      <c r="N46" s="1">
        <v>3130</v>
      </c>
      <c r="O46" s="1">
        <f>IF(N46="","",VLOOKUP(规划表!G46&amp;规划表!H46,[1]TankPartStar!$O:$P,2,FALSE))</f>
        <v>116</v>
      </c>
      <c r="P46" s="1">
        <f>IF(N46="","",VLOOKUP(规划表!G46&amp;规划表!I46,[1]TankPartLevel!$H:$I,2,FALSE))</f>
        <v>691</v>
      </c>
      <c r="Q46" s="1">
        <v>3140</v>
      </c>
      <c r="R46" s="1">
        <f>IF(Q46="","",VLOOKUP(规划表!J46&amp;规划表!K46,[1]TankPartStar!$O:$P,2,FALSE))</f>
        <v>119</v>
      </c>
      <c r="S46" s="1">
        <f>IF(Q46="","",VLOOKUP(规划表!J46&amp;规划表!L46,[1]TankPartLevel!$H:$I,2,FALSE))</f>
        <v>716</v>
      </c>
      <c r="T46" s="1">
        <v>3150</v>
      </c>
      <c r="U46" s="1">
        <f>IF(T46="","",VLOOKUP(规划表!M46&amp;规划表!N46,[1]TankPartStar!$O:$P,2,FALSE))</f>
        <v>122</v>
      </c>
      <c r="V46" s="1">
        <f>IF(T46="","",VLOOKUP(规划表!M46&amp;规划表!O46,[1]TankPartLevel!$H:$I,2,FALSE))</f>
        <v>741</v>
      </c>
      <c r="W46" s="1">
        <v>3160</v>
      </c>
      <c r="X46" s="1">
        <f>IF(W46="","",VLOOKUP(规划表!P46&amp;规划表!Q46,[1]TankPartStar!$O:$P,2,FALSE))</f>
        <v>125</v>
      </c>
      <c r="Y46" s="1">
        <f>IF(W46="","",VLOOKUP(规划表!P46&amp;规划表!R46,[1]TankPartLevel!$H:$I,2,FALSE))</f>
        <v>766</v>
      </c>
      <c r="Z46" s="1">
        <v>3210</v>
      </c>
      <c r="AA46" s="1">
        <f>IF(Z46="","",VLOOKUP(规划表!S46&amp;规划表!T46,[1]TankPartStar!$O:$P,2,FALSE))</f>
        <v>128</v>
      </c>
      <c r="AB46" s="1">
        <f>IF(Z46="","",VLOOKUP(规划表!S46&amp;规划表!U46,[1]TankPartLevel!$H:$I,2,FALSE))</f>
        <v>791</v>
      </c>
      <c r="AC46" s="1">
        <v>3220</v>
      </c>
      <c r="AD46" s="1">
        <f>IF(AC46="","",VLOOKUP(规划表!V46&amp;规划表!W46,[1]TankPartStar!$O:$P,2,FALSE))</f>
        <v>131</v>
      </c>
      <c r="AE46" s="1">
        <f>IF(AC46="","",VLOOKUP(规划表!V46&amp;规划表!X46,[1]TankPartLevel!$H:$I,2,FALSE))</f>
        <v>816</v>
      </c>
      <c r="AF46" s="1">
        <v>3230</v>
      </c>
      <c r="AG46" s="1">
        <f>IF(AF46="","",VLOOKUP(规划表!Y46&amp;规划表!Z46,[1]TankPartStar!$O:$P,2,FALSE))</f>
        <v>134</v>
      </c>
      <c r="AH46" s="1">
        <f>IF(AF46="","",VLOOKUP(规划表!Y46&amp;规划表!AA46,[1]TankPartLevel!$H:$I,2,FALSE))</f>
        <v>841</v>
      </c>
      <c r="AI46" s="1">
        <v>3240</v>
      </c>
      <c r="AJ46" s="1">
        <f>IF(AI46="","",VLOOKUP(规划表!AB46&amp;规划表!AC46,[1]TankPartStar!$O:$P,2,FALSE))</f>
        <v>137</v>
      </c>
      <c r="AK46" s="1">
        <f>IF(AI46="","",VLOOKUP(规划表!AB46&amp;规划表!AD46,[1]TankPartLevel!$H:$I,2,FALSE))</f>
        <v>866</v>
      </c>
      <c r="AL46" s="1">
        <v>3250</v>
      </c>
      <c r="AM46" s="1">
        <f>IF(AL46="","",VLOOKUP(规划表!AE46&amp;规划表!AF46,[1]TankPartStar!$O:$P,2,FALSE))</f>
        <v>140</v>
      </c>
      <c r="AN46" s="1">
        <f>IF(AL46="","",VLOOKUP(规划表!AE46&amp;规划表!AG46,[1]TankPartLevel!$H:$I,2,FALSE))</f>
        <v>891</v>
      </c>
      <c r="AO46" s="1">
        <v>3260</v>
      </c>
      <c r="AP46" s="1">
        <f>IF(AO46="","",VLOOKUP(规划表!AH46&amp;规划表!AI46,[1]TankPartStar!$O:$P,2,FALSE))</f>
        <v>143</v>
      </c>
      <c r="AQ46" s="1">
        <f>IF(AO46="","",VLOOKUP(规划表!AH46&amp;规划表!AJ46,[1]TankPartLevel!$H:$I,2,FALSE))</f>
        <v>916</v>
      </c>
      <c r="AR46" s="1">
        <v>3310</v>
      </c>
      <c r="AS46" s="1">
        <f>IF(AR46="","",VLOOKUP(规划表!AK46&amp;规划表!AL46,[1]TankPartStar!$O:$P,2,FALSE))</f>
        <v>146</v>
      </c>
      <c r="AT46" s="1">
        <f>IF(AR46="","",VLOOKUP(规划表!AK46&amp;规划表!AM46,[1]TankPartLevel!$H:$I,2,FALSE))</f>
        <v>941</v>
      </c>
      <c r="AU46" s="1">
        <v>3320</v>
      </c>
      <c r="AV46" s="1">
        <f>IF(AU46="","",VLOOKUP(规划表!AN46&amp;规划表!AO46,[1]TankPartStar!$O:$P,2,FALSE))</f>
        <v>149</v>
      </c>
      <c r="AW46" s="1">
        <f>IF(AU46="","",VLOOKUP(规划表!AN46&amp;规划表!AP46,[1]TankPartLevel!$H:$I,2,FALSE))</f>
        <v>966</v>
      </c>
      <c r="AX46" s="1">
        <v>3330</v>
      </c>
      <c r="AY46" s="1">
        <f>IF(AX46="","",VLOOKUP(规划表!AQ46&amp;规划表!AR46,[1]TankPartStar!$O:$P,2,FALSE))</f>
        <v>152</v>
      </c>
      <c r="AZ46" s="1">
        <f>IF(AX46="","",VLOOKUP(规划表!AQ46&amp;规划表!AS46,[1]TankPartLevel!$H:$I,2,FALSE))</f>
        <v>991</v>
      </c>
      <c r="BA46" s="1">
        <v>3340</v>
      </c>
      <c r="BB46" s="1">
        <f>IF(BA46="","",VLOOKUP(规划表!AT46&amp;规划表!AU46,[1]TankPartStar!$O:$P,2,FALSE))</f>
        <v>155</v>
      </c>
      <c r="BC46" s="1">
        <f>IF(BA46="","",VLOOKUP(规划表!AT46&amp;规划表!AV46,[1]TankPartLevel!$H:$I,2,FALSE))</f>
        <v>1016</v>
      </c>
      <c r="BD46" s="1">
        <v>3350</v>
      </c>
      <c r="BE46" s="1">
        <f>IF(BD46="","",VLOOKUP(规划表!AW46&amp;规划表!AX46,[1]TankPartStar!$O:$P,2,FALSE))</f>
        <v>158</v>
      </c>
      <c r="BF46" s="1">
        <f>IF(BD46="","",VLOOKUP(规划表!AW46&amp;规划表!AY46,[1]TankPartLevel!$H:$I,2,FALSE))</f>
        <v>1041</v>
      </c>
      <c r="BG46" s="1">
        <v>3360</v>
      </c>
      <c r="BH46" s="1">
        <f>IF(BG46="","",VLOOKUP(规划表!AZ46&amp;规划表!BA46,[1]TankPartStar!$O:$P,2,FALSE))</f>
        <v>161</v>
      </c>
      <c r="BI46" s="1">
        <f>IF(BG46="","",VLOOKUP(规划表!AZ46&amp;规划表!BB46,[1]TankPartLevel!$H:$I,2,FALSE))</f>
        <v>1066</v>
      </c>
    </row>
    <row r="47" spans="1:61" x14ac:dyDescent="0.3">
      <c r="A47" s="1">
        <v>1500</v>
      </c>
      <c r="B47" s="1">
        <v>1311</v>
      </c>
      <c r="C47" s="1">
        <v>26</v>
      </c>
      <c r="D47" s="1">
        <v>2211</v>
      </c>
      <c r="E47" s="1">
        <v>115</v>
      </c>
      <c r="F47" s="1">
        <v>3321</v>
      </c>
      <c r="G47" s="1">
        <v>241</v>
      </c>
      <c r="H47" s="1">
        <v>3110</v>
      </c>
      <c r="I47" s="1">
        <f>IF(H47="","",VLOOKUP(规划表!A47&amp;规划表!B47,[1]TankPartStar!$O:$P,2,FALSE))</f>
        <v>110</v>
      </c>
      <c r="J47" s="1">
        <f>IF(H47="","",VLOOKUP(规划表!A47&amp;规划表!C47,[1]TankPartLevel!$H:$I,2,FALSE))</f>
        <v>642</v>
      </c>
      <c r="K47" s="1">
        <v>3120</v>
      </c>
      <c r="L47" s="1">
        <f>IF(K47="","",VLOOKUP(规划表!D47&amp;规划表!E47,[1]TankPartStar!$O:$P,2,FALSE))</f>
        <v>113</v>
      </c>
      <c r="M47" s="1">
        <f>IF(K47="","",VLOOKUP(规划表!D47&amp;规划表!F47,[1]TankPartLevel!$H:$I,2,FALSE))</f>
        <v>667</v>
      </c>
      <c r="N47" s="1">
        <v>3130</v>
      </c>
      <c r="O47" s="1">
        <f>IF(N47="","",VLOOKUP(规划表!G47&amp;规划表!H47,[1]TankPartStar!$O:$P,2,FALSE))</f>
        <v>116</v>
      </c>
      <c r="P47" s="1">
        <f>IF(N47="","",VLOOKUP(规划表!G47&amp;规划表!I47,[1]TankPartLevel!$H:$I,2,FALSE))</f>
        <v>692</v>
      </c>
      <c r="Q47" s="1">
        <v>3140</v>
      </c>
      <c r="R47" s="1">
        <f>IF(Q47="","",VLOOKUP(规划表!J47&amp;规划表!K47,[1]TankPartStar!$O:$P,2,FALSE))</f>
        <v>119</v>
      </c>
      <c r="S47" s="1">
        <f>IF(Q47="","",VLOOKUP(规划表!J47&amp;规划表!L47,[1]TankPartLevel!$H:$I,2,FALSE))</f>
        <v>717</v>
      </c>
      <c r="T47" s="1">
        <v>3150</v>
      </c>
      <c r="U47" s="1">
        <f>IF(T47="","",VLOOKUP(规划表!M47&amp;规划表!N47,[1]TankPartStar!$O:$P,2,FALSE))</f>
        <v>122</v>
      </c>
      <c r="V47" s="1">
        <f>IF(T47="","",VLOOKUP(规划表!M47&amp;规划表!O47,[1]TankPartLevel!$H:$I,2,FALSE))</f>
        <v>742</v>
      </c>
      <c r="W47" s="1">
        <v>3160</v>
      </c>
      <c r="X47" s="1">
        <f>IF(W47="","",VLOOKUP(规划表!P47&amp;规划表!Q47,[1]TankPartStar!$O:$P,2,FALSE))</f>
        <v>125</v>
      </c>
      <c r="Y47" s="1">
        <f>IF(W47="","",VLOOKUP(规划表!P47&amp;规划表!R47,[1]TankPartLevel!$H:$I,2,FALSE))</f>
        <v>767</v>
      </c>
      <c r="Z47" s="1">
        <v>3210</v>
      </c>
      <c r="AA47" s="1">
        <f>IF(Z47="","",VLOOKUP(规划表!S47&amp;规划表!T47,[1]TankPartStar!$O:$P,2,FALSE))</f>
        <v>128</v>
      </c>
      <c r="AB47" s="1">
        <f>IF(Z47="","",VLOOKUP(规划表!S47&amp;规划表!U47,[1]TankPartLevel!$H:$I,2,FALSE))</f>
        <v>792</v>
      </c>
      <c r="AC47" s="1">
        <v>3220</v>
      </c>
      <c r="AD47" s="1">
        <f>IF(AC47="","",VLOOKUP(规划表!V47&amp;规划表!W47,[1]TankPartStar!$O:$P,2,FALSE))</f>
        <v>131</v>
      </c>
      <c r="AE47" s="1">
        <f>IF(AC47="","",VLOOKUP(规划表!V47&amp;规划表!X47,[1]TankPartLevel!$H:$I,2,FALSE))</f>
        <v>817</v>
      </c>
      <c r="AF47" s="1">
        <v>3230</v>
      </c>
      <c r="AG47" s="1">
        <f>IF(AF47="","",VLOOKUP(规划表!Y47&amp;规划表!Z47,[1]TankPartStar!$O:$P,2,FALSE))</f>
        <v>134</v>
      </c>
      <c r="AH47" s="1">
        <f>IF(AF47="","",VLOOKUP(规划表!Y47&amp;规划表!AA47,[1]TankPartLevel!$H:$I,2,FALSE))</f>
        <v>842</v>
      </c>
      <c r="AI47" s="1">
        <v>3240</v>
      </c>
      <c r="AJ47" s="1">
        <f>IF(AI47="","",VLOOKUP(规划表!AB47&amp;规划表!AC47,[1]TankPartStar!$O:$P,2,FALSE))</f>
        <v>137</v>
      </c>
      <c r="AK47" s="1">
        <f>IF(AI47="","",VLOOKUP(规划表!AB47&amp;规划表!AD47,[1]TankPartLevel!$H:$I,2,FALSE))</f>
        <v>867</v>
      </c>
      <c r="AL47" s="1">
        <v>3250</v>
      </c>
      <c r="AM47" s="1">
        <f>IF(AL47="","",VLOOKUP(规划表!AE47&amp;规划表!AF47,[1]TankPartStar!$O:$P,2,FALSE))</f>
        <v>140</v>
      </c>
      <c r="AN47" s="1">
        <f>IF(AL47="","",VLOOKUP(规划表!AE47&amp;规划表!AG47,[1]TankPartLevel!$H:$I,2,FALSE))</f>
        <v>892</v>
      </c>
      <c r="AO47" s="1">
        <v>3260</v>
      </c>
      <c r="AP47" s="1">
        <f>IF(AO47="","",VLOOKUP(规划表!AH47&amp;规划表!AI47,[1]TankPartStar!$O:$P,2,FALSE))</f>
        <v>143</v>
      </c>
      <c r="AQ47" s="1">
        <f>IF(AO47="","",VLOOKUP(规划表!AH47&amp;规划表!AJ47,[1]TankPartLevel!$H:$I,2,FALSE))</f>
        <v>917</v>
      </c>
      <c r="AR47" s="1">
        <v>3310</v>
      </c>
      <c r="AS47" s="1">
        <f>IF(AR47="","",VLOOKUP(规划表!AK47&amp;规划表!AL47,[1]TankPartStar!$O:$P,2,FALSE))</f>
        <v>146</v>
      </c>
      <c r="AT47" s="1">
        <f>IF(AR47="","",VLOOKUP(规划表!AK47&amp;规划表!AM47,[1]TankPartLevel!$H:$I,2,FALSE))</f>
        <v>942</v>
      </c>
      <c r="AU47" s="1">
        <v>3320</v>
      </c>
      <c r="AV47" s="1">
        <f>IF(AU47="","",VLOOKUP(规划表!AN47&amp;规划表!AO47,[1]TankPartStar!$O:$P,2,FALSE))</f>
        <v>149</v>
      </c>
      <c r="AW47" s="1">
        <f>IF(AU47="","",VLOOKUP(规划表!AN47&amp;规划表!AP47,[1]TankPartLevel!$H:$I,2,FALSE))</f>
        <v>967</v>
      </c>
      <c r="AX47" s="1">
        <v>3330</v>
      </c>
      <c r="AY47" s="1">
        <f>IF(AX47="","",VLOOKUP(规划表!AQ47&amp;规划表!AR47,[1]TankPartStar!$O:$P,2,FALSE))</f>
        <v>152</v>
      </c>
      <c r="AZ47" s="1">
        <f>IF(AX47="","",VLOOKUP(规划表!AQ47&amp;规划表!AS47,[1]TankPartLevel!$H:$I,2,FALSE))</f>
        <v>992</v>
      </c>
      <c r="BA47" s="1">
        <v>3340</v>
      </c>
      <c r="BB47" s="1">
        <f>IF(BA47="","",VLOOKUP(规划表!AT47&amp;规划表!AU47,[1]TankPartStar!$O:$P,2,FALSE))</f>
        <v>155</v>
      </c>
      <c r="BC47" s="1">
        <f>IF(BA47="","",VLOOKUP(规划表!AT47&amp;规划表!AV47,[1]TankPartLevel!$H:$I,2,FALSE))</f>
        <v>1017</v>
      </c>
      <c r="BD47" s="1">
        <v>3350</v>
      </c>
      <c r="BE47" s="1">
        <f>IF(BD47="","",VLOOKUP(规划表!AW47&amp;规划表!AX47,[1]TankPartStar!$O:$P,2,FALSE))</f>
        <v>158</v>
      </c>
      <c r="BF47" s="1">
        <f>IF(BD47="","",VLOOKUP(规划表!AW47&amp;规划表!AY47,[1]TankPartLevel!$H:$I,2,FALSE))</f>
        <v>1042</v>
      </c>
      <c r="BG47" s="1">
        <v>3360</v>
      </c>
      <c r="BH47" s="1">
        <f>IF(BG47="","",VLOOKUP(规划表!AZ47&amp;规划表!BA47,[1]TankPartStar!$O:$P,2,FALSE))</f>
        <v>161</v>
      </c>
      <c r="BI47" s="1">
        <f>IF(BG47="","",VLOOKUP(规划表!AZ47&amp;规划表!BB47,[1]TankPartLevel!$H:$I,2,FALSE))</f>
        <v>1067</v>
      </c>
    </row>
    <row r="48" spans="1:61" x14ac:dyDescent="0.3">
      <c r="A48" s="1">
        <v>1550</v>
      </c>
      <c r="B48" s="1">
        <v>1311</v>
      </c>
      <c r="C48" s="1">
        <v>26</v>
      </c>
      <c r="D48" s="1">
        <v>2211</v>
      </c>
      <c r="E48" s="1">
        <v>115</v>
      </c>
      <c r="F48" s="1">
        <v>3321</v>
      </c>
      <c r="G48" s="1">
        <v>241</v>
      </c>
      <c r="H48" s="1">
        <v>3110</v>
      </c>
      <c r="I48" s="1">
        <f>IF(H48="","",VLOOKUP(规划表!A48&amp;规划表!B48,[1]TankPartStar!$O:$P,2,FALSE))</f>
        <v>110</v>
      </c>
      <c r="J48" s="1">
        <f>IF(H48="","",VLOOKUP(规划表!A48&amp;规划表!C48,[1]TankPartLevel!$H:$I,2,FALSE))</f>
        <v>643</v>
      </c>
      <c r="K48" s="1">
        <v>3120</v>
      </c>
      <c r="L48" s="1">
        <f>IF(K48="","",VLOOKUP(规划表!D48&amp;规划表!E48,[1]TankPartStar!$O:$P,2,FALSE))</f>
        <v>113</v>
      </c>
      <c r="M48" s="1">
        <f>IF(K48="","",VLOOKUP(规划表!D48&amp;规划表!F48,[1]TankPartLevel!$H:$I,2,FALSE))</f>
        <v>668</v>
      </c>
      <c r="N48" s="1">
        <v>3130</v>
      </c>
      <c r="O48" s="1">
        <f>IF(N48="","",VLOOKUP(规划表!G48&amp;规划表!H48,[1]TankPartStar!$O:$P,2,FALSE))</f>
        <v>116</v>
      </c>
      <c r="P48" s="1">
        <f>IF(N48="","",VLOOKUP(规划表!G48&amp;规划表!I48,[1]TankPartLevel!$H:$I,2,FALSE))</f>
        <v>693</v>
      </c>
      <c r="Q48" s="1">
        <v>3140</v>
      </c>
      <c r="R48" s="1">
        <f>IF(Q48="","",VLOOKUP(规划表!J48&amp;规划表!K48,[1]TankPartStar!$O:$P,2,FALSE))</f>
        <v>119</v>
      </c>
      <c r="S48" s="1">
        <f>IF(Q48="","",VLOOKUP(规划表!J48&amp;规划表!L48,[1]TankPartLevel!$H:$I,2,FALSE))</f>
        <v>718</v>
      </c>
      <c r="T48" s="1">
        <v>3150</v>
      </c>
      <c r="U48" s="1">
        <f>IF(T48="","",VLOOKUP(规划表!M48&amp;规划表!N48,[1]TankPartStar!$O:$P,2,FALSE))</f>
        <v>122</v>
      </c>
      <c r="V48" s="1">
        <f>IF(T48="","",VLOOKUP(规划表!M48&amp;规划表!O48,[1]TankPartLevel!$H:$I,2,FALSE))</f>
        <v>743</v>
      </c>
      <c r="W48" s="1">
        <v>3160</v>
      </c>
      <c r="X48" s="1">
        <f>IF(W48="","",VLOOKUP(规划表!P48&amp;规划表!Q48,[1]TankPartStar!$O:$P,2,FALSE))</f>
        <v>125</v>
      </c>
      <c r="Y48" s="1">
        <f>IF(W48="","",VLOOKUP(规划表!P48&amp;规划表!R48,[1]TankPartLevel!$H:$I,2,FALSE))</f>
        <v>768</v>
      </c>
      <c r="Z48" s="1">
        <v>3210</v>
      </c>
      <c r="AA48" s="1">
        <f>IF(Z48="","",VLOOKUP(规划表!S48&amp;规划表!T48,[1]TankPartStar!$O:$P,2,FALSE))</f>
        <v>128</v>
      </c>
      <c r="AB48" s="1">
        <f>IF(Z48="","",VLOOKUP(规划表!S48&amp;规划表!U48,[1]TankPartLevel!$H:$I,2,FALSE))</f>
        <v>793</v>
      </c>
      <c r="AC48" s="1">
        <v>3220</v>
      </c>
      <c r="AD48" s="1">
        <f>IF(AC48="","",VLOOKUP(规划表!V48&amp;规划表!W48,[1]TankPartStar!$O:$P,2,FALSE))</f>
        <v>131</v>
      </c>
      <c r="AE48" s="1">
        <f>IF(AC48="","",VLOOKUP(规划表!V48&amp;规划表!X48,[1]TankPartLevel!$H:$I,2,FALSE))</f>
        <v>818</v>
      </c>
      <c r="AF48" s="1">
        <v>3230</v>
      </c>
      <c r="AG48" s="1">
        <f>IF(AF48="","",VLOOKUP(规划表!Y48&amp;规划表!Z48,[1]TankPartStar!$O:$P,2,FALSE))</f>
        <v>134</v>
      </c>
      <c r="AH48" s="1">
        <f>IF(AF48="","",VLOOKUP(规划表!Y48&amp;规划表!AA48,[1]TankPartLevel!$H:$I,2,FALSE))</f>
        <v>843</v>
      </c>
      <c r="AI48" s="1">
        <v>3240</v>
      </c>
      <c r="AJ48" s="1">
        <f>IF(AI48="","",VLOOKUP(规划表!AB48&amp;规划表!AC48,[1]TankPartStar!$O:$P,2,FALSE))</f>
        <v>137</v>
      </c>
      <c r="AK48" s="1">
        <f>IF(AI48="","",VLOOKUP(规划表!AB48&amp;规划表!AD48,[1]TankPartLevel!$H:$I,2,FALSE))</f>
        <v>868</v>
      </c>
      <c r="AL48" s="1">
        <v>3250</v>
      </c>
      <c r="AM48" s="1">
        <f>IF(AL48="","",VLOOKUP(规划表!AE48&amp;规划表!AF48,[1]TankPartStar!$O:$P,2,FALSE))</f>
        <v>140</v>
      </c>
      <c r="AN48" s="1">
        <f>IF(AL48="","",VLOOKUP(规划表!AE48&amp;规划表!AG48,[1]TankPartLevel!$H:$I,2,FALSE))</f>
        <v>893</v>
      </c>
      <c r="AO48" s="1">
        <v>3260</v>
      </c>
      <c r="AP48" s="1">
        <f>IF(AO48="","",VLOOKUP(规划表!AH48&amp;规划表!AI48,[1]TankPartStar!$O:$P,2,FALSE))</f>
        <v>143</v>
      </c>
      <c r="AQ48" s="1">
        <f>IF(AO48="","",VLOOKUP(规划表!AH48&amp;规划表!AJ48,[1]TankPartLevel!$H:$I,2,FALSE))</f>
        <v>918</v>
      </c>
      <c r="AR48" s="1">
        <v>3310</v>
      </c>
      <c r="AS48" s="1">
        <f>IF(AR48="","",VLOOKUP(规划表!AK48&amp;规划表!AL48,[1]TankPartStar!$O:$P,2,FALSE))</f>
        <v>146</v>
      </c>
      <c r="AT48" s="1">
        <f>IF(AR48="","",VLOOKUP(规划表!AK48&amp;规划表!AM48,[1]TankPartLevel!$H:$I,2,FALSE))</f>
        <v>943</v>
      </c>
      <c r="AU48" s="1">
        <v>3320</v>
      </c>
      <c r="AV48" s="1">
        <f>IF(AU48="","",VLOOKUP(规划表!AN48&amp;规划表!AO48,[1]TankPartStar!$O:$P,2,FALSE))</f>
        <v>149</v>
      </c>
      <c r="AW48" s="1">
        <f>IF(AU48="","",VLOOKUP(规划表!AN48&amp;规划表!AP48,[1]TankPartLevel!$H:$I,2,FALSE))</f>
        <v>968</v>
      </c>
      <c r="AX48" s="1">
        <v>3330</v>
      </c>
      <c r="AY48" s="1">
        <f>IF(AX48="","",VLOOKUP(规划表!AQ48&amp;规划表!AR48,[1]TankPartStar!$O:$P,2,FALSE))</f>
        <v>152</v>
      </c>
      <c r="AZ48" s="1">
        <f>IF(AX48="","",VLOOKUP(规划表!AQ48&amp;规划表!AS48,[1]TankPartLevel!$H:$I,2,FALSE))</f>
        <v>993</v>
      </c>
      <c r="BA48" s="1">
        <v>3340</v>
      </c>
      <c r="BB48" s="1">
        <f>IF(BA48="","",VLOOKUP(规划表!AT48&amp;规划表!AU48,[1]TankPartStar!$O:$P,2,FALSE))</f>
        <v>155</v>
      </c>
      <c r="BC48" s="1">
        <f>IF(BA48="","",VLOOKUP(规划表!AT48&amp;规划表!AV48,[1]TankPartLevel!$H:$I,2,FALSE))</f>
        <v>1018</v>
      </c>
      <c r="BD48" s="1">
        <v>3350</v>
      </c>
      <c r="BE48" s="1">
        <f>IF(BD48="","",VLOOKUP(规划表!AW48&amp;规划表!AX48,[1]TankPartStar!$O:$P,2,FALSE))</f>
        <v>158</v>
      </c>
      <c r="BF48" s="1">
        <f>IF(BD48="","",VLOOKUP(规划表!AW48&amp;规划表!AY48,[1]TankPartLevel!$H:$I,2,FALSE))</f>
        <v>1043</v>
      </c>
      <c r="BG48" s="1">
        <v>3360</v>
      </c>
      <c r="BH48" s="1">
        <f>IF(BG48="","",VLOOKUP(规划表!AZ48&amp;规划表!BA48,[1]TankPartStar!$O:$P,2,FALSE))</f>
        <v>161</v>
      </c>
      <c r="BI48" s="1">
        <f>IF(BG48="","",VLOOKUP(规划表!AZ48&amp;规划表!BB48,[1]TankPartLevel!$H:$I,2,FALSE))</f>
        <v>1068</v>
      </c>
    </row>
    <row r="49" spans="1:61" x14ac:dyDescent="0.3">
      <c r="A49" s="1">
        <v>1600</v>
      </c>
      <c r="B49" s="1">
        <v>1311</v>
      </c>
      <c r="C49" s="1">
        <v>26</v>
      </c>
      <c r="D49" s="1">
        <v>2211</v>
      </c>
      <c r="E49" s="1">
        <v>115</v>
      </c>
      <c r="F49" s="1">
        <v>3321</v>
      </c>
      <c r="G49" s="1">
        <v>241</v>
      </c>
      <c r="H49" s="1">
        <v>3110</v>
      </c>
      <c r="I49" s="1">
        <f>IF(H49="","",VLOOKUP(规划表!A49&amp;规划表!B49,[1]TankPartStar!$O:$P,2,FALSE))</f>
        <v>110</v>
      </c>
      <c r="J49" s="1">
        <f>IF(H49="","",VLOOKUP(规划表!A49&amp;规划表!C49,[1]TankPartLevel!$H:$I,2,FALSE))</f>
        <v>644</v>
      </c>
      <c r="K49" s="1">
        <v>3120</v>
      </c>
      <c r="L49" s="1">
        <f>IF(K49="","",VLOOKUP(规划表!D49&amp;规划表!E49,[1]TankPartStar!$O:$P,2,FALSE))</f>
        <v>113</v>
      </c>
      <c r="M49" s="1">
        <f>IF(K49="","",VLOOKUP(规划表!D49&amp;规划表!F49,[1]TankPartLevel!$H:$I,2,FALSE))</f>
        <v>669</v>
      </c>
      <c r="N49" s="1">
        <v>3130</v>
      </c>
      <c r="O49" s="1">
        <f>IF(N49="","",VLOOKUP(规划表!G49&amp;规划表!H49,[1]TankPartStar!$O:$P,2,FALSE))</f>
        <v>116</v>
      </c>
      <c r="P49" s="1">
        <f>IF(N49="","",VLOOKUP(规划表!G49&amp;规划表!I49,[1]TankPartLevel!$H:$I,2,FALSE))</f>
        <v>694</v>
      </c>
      <c r="Q49" s="1">
        <v>3140</v>
      </c>
      <c r="R49" s="1">
        <f>IF(Q49="","",VLOOKUP(规划表!J49&amp;规划表!K49,[1]TankPartStar!$O:$P,2,FALSE))</f>
        <v>119</v>
      </c>
      <c r="S49" s="1">
        <f>IF(Q49="","",VLOOKUP(规划表!J49&amp;规划表!L49,[1]TankPartLevel!$H:$I,2,FALSE))</f>
        <v>719</v>
      </c>
      <c r="T49" s="1">
        <v>3150</v>
      </c>
      <c r="U49" s="1">
        <f>IF(T49="","",VLOOKUP(规划表!M49&amp;规划表!N49,[1]TankPartStar!$O:$P,2,FALSE))</f>
        <v>122</v>
      </c>
      <c r="V49" s="1">
        <f>IF(T49="","",VLOOKUP(规划表!M49&amp;规划表!O49,[1]TankPartLevel!$H:$I,2,FALSE))</f>
        <v>744</v>
      </c>
      <c r="W49" s="1">
        <v>3160</v>
      </c>
      <c r="X49" s="1">
        <f>IF(W49="","",VLOOKUP(规划表!P49&amp;规划表!Q49,[1]TankPartStar!$O:$P,2,FALSE))</f>
        <v>125</v>
      </c>
      <c r="Y49" s="1">
        <f>IF(W49="","",VLOOKUP(规划表!P49&amp;规划表!R49,[1]TankPartLevel!$H:$I,2,FALSE))</f>
        <v>769</v>
      </c>
      <c r="Z49" s="1">
        <v>3210</v>
      </c>
      <c r="AA49" s="1">
        <f>IF(Z49="","",VLOOKUP(规划表!S49&amp;规划表!T49,[1]TankPartStar!$O:$P,2,FALSE))</f>
        <v>128</v>
      </c>
      <c r="AB49" s="1">
        <f>IF(Z49="","",VLOOKUP(规划表!S49&amp;规划表!U49,[1]TankPartLevel!$H:$I,2,FALSE))</f>
        <v>794</v>
      </c>
      <c r="AC49" s="1">
        <v>3220</v>
      </c>
      <c r="AD49" s="1">
        <f>IF(AC49="","",VLOOKUP(规划表!V49&amp;规划表!W49,[1]TankPartStar!$O:$P,2,FALSE))</f>
        <v>131</v>
      </c>
      <c r="AE49" s="1">
        <f>IF(AC49="","",VLOOKUP(规划表!V49&amp;规划表!X49,[1]TankPartLevel!$H:$I,2,FALSE))</f>
        <v>819</v>
      </c>
      <c r="AF49" s="1">
        <v>3230</v>
      </c>
      <c r="AG49" s="1">
        <f>IF(AF49="","",VLOOKUP(规划表!Y49&amp;规划表!Z49,[1]TankPartStar!$O:$P,2,FALSE))</f>
        <v>134</v>
      </c>
      <c r="AH49" s="1">
        <f>IF(AF49="","",VLOOKUP(规划表!Y49&amp;规划表!AA49,[1]TankPartLevel!$H:$I,2,FALSE))</f>
        <v>844</v>
      </c>
      <c r="AI49" s="1">
        <v>3240</v>
      </c>
      <c r="AJ49" s="1">
        <f>IF(AI49="","",VLOOKUP(规划表!AB49&amp;规划表!AC49,[1]TankPartStar!$O:$P,2,FALSE))</f>
        <v>137</v>
      </c>
      <c r="AK49" s="1">
        <f>IF(AI49="","",VLOOKUP(规划表!AB49&amp;规划表!AD49,[1]TankPartLevel!$H:$I,2,FALSE))</f>
        <v>869</v>
      </c>
      <c r="AL49" s="1">
        <v>3250</v>
      </c>
      <c r="AM49" s="1">
        <f>IF(AL49="","",VLOOKUP(规划表!AE49&amp;规划表!AF49,[1]TankPartStar!$O:$P,2,FALSE))</f>
        <v>140</v>
      </c>
      <c r="AN49" s="1">
        <f>IF(AL49="","",VLOOKUP(规划表!AE49&amp;规划表!AG49,[1]TankPartLevel!$H:$I,2,FALSE))</f>
        <v>894</v>
      </c>
      <c r="AO49" s="1">
        <v>3260</v>
      </c>
      <c r="AP49" s="1">
        <f>IF(AO49="","",VLOOKUP(规划表!AH49&amp;规划表!AI49,[1]TankPartStar!$O:$P,2,FALSE))</f>
        <v>143</v>
      </c>
      <c r="AQ49" s="1">
        <f>IF(AO49="","",VLOOKUP(规划表!AH49&amp;规划表!AJ49,[1]TankPartLevel!$H:$I,2,FALSE))</f>
        <v>919</v>
      </c>
      <c r="AR49" s="1">
        <v>3310</v>
      </c>
      <c r="AS49" s="1">
        <f>IF(AR49="","",VLOOKUP(规划表!AK49&amp;规划表!AL49,[1]TankPartStar!$O:$P,2,FALSE))</f>
        <v>146</v>
      </c>
      <c r="AT49" s="1">
        <f>IF(AR49="","",VLOOKUP(规划表!AK49&amp;规划表!AM49,[1]TankPartLevel!$H:$I,2,FALSE))</f>
        <v>944</v>
      </c>
      <c r="AU49" s="1">
        <v>3320</v>
      </c>
      <c r="AV49" s="1">
        <f>IF(AU49="","",VLOOKUP(规划表!AN49&amp;规划表!AO49,[1]TankPartStar!$O:$P,2,FALSE))</f>
        <v>149</v>
      </c>
      <c r="AW49" s="1">
        <f>IF(AU49="","",VLOOKUP(规划表!AN49&amp;规划表!AP49,[1]TankPartLevel!$H:$I,2,FALSE))</f>
        <v>969</v>
      </c>
      <c r="AX49" s="1">
        <v>3330</v>
      </c>
      <c r="AY49" s="1">
        <f>IF(AX49="","",VLOOKUP(规划表!AQ49&amp;规划表!AR49,[1]TankPartStar!$O:$P,2,FALSE))</f>
        <v>152</v>
      </c>
      <c r="AZ49" s="1">
        <f>IF(AX49="","",VLOOKUP(规划表!AQ49&amp;规划表!AS49,[1]TankPartLevel!$H:$I,2,FALSE))</f>
        <v>994</v>
      </c>
      <c r="BA49" s="1">
        <v>3340</v>
      </c>
      <c r="BB49" s="1">
        <f>IF(BA49="","",VLOOKUP(规划表!AT49&amp;规划表!AU49,[1]TankPartStar!$O:$P,2,FALSE))</f>
        <v>155</v>
      </c>
      <c r="BC49" s="1">
        <f>IF(BA49="","",VLOOKUP(规划表!AT49&amp;规划表!AV49,[1]TankPartLevel!$H:$I,2,FALSE))</f>
        <v>1019</v>
      </c>
      <c r="BD49" s="1">
        <v>3350</v>
      </c>
      <c r="BE49" s="1">
        <f>IF(BD49="","",VLOOKUP(规划表!AW49&amp;规划表!AX49,[1]TankPartStar!$O:$P,2,FALSE))</f>
        <v>158</v>
      </c>
      <c r="BF49" s="1">
        <f>IF(BD49="","",VLOOKUP(规划表!AW49&amp;规划表!AY49,[1]TankPartLevel!$H:$I,2,FALSE))</f>
        <v>1044</v>
      </c>
      <c r="BG49" s="1">
        <v>3360</v>
      </c>
      <c r="BH49" s="1">
        <f>IF(BG49="","",VLOOKUP(规划表!AZ49&amp;规划表!BA49,[1]TankPartStar!$O:$P,2,FALSE))</f>
        <v>161</v>
      </c>
      <c r="BI49" s="1">
        <f>IF(BG49="","",VLOOKUP(规划表!AZ49&amp;规划表!BB49,[1]TankPartLevel!$H:$I,2,FALSE))</f>
        <v>1069</v>
      </c>
    </row>
    <row r="50" spans="1:61" x14ac:dyDescent="0.3">
      <c r="A50" s="1">
        <v>1650</v>
      </c>
      <c r="B50" s="1">
        <v>1321</v>
      </c>
      <c r="C50" s="1">
        <v>37</v>
      </c>
      <c r="D50" s="1">
        <v>2221</v>
      </c>
      <c r="E50" s="1">
        <v>123</v>
      </c>
      <c r="F50" s="1">
        <v>3321</v>
      </c>
      <c r="G50" s="1">
        <v>240</v>
      </c>
      <c r="H50" s="1">
        <v>3110</v>
      </c>
      <c r="I50" s="1">
        <f>IF(H50="","",VLOOKUP(规划表!A50&amp;规划表!B50,[1]TankPartStar!$O:$P,2,FALSE))</f>
        <v>110</v>
      </c>
      <c r="J50" s="1">
        <f>IF(H50="","",VLOOKUP(规划表!A50&amp;规划表!C50,[1]TankPartLevel!$H:$I,2,FALSE))</f>
        <v>645</v>
      </c>
      <c r="K50" s="1">
        <v>3120</v>
      </c>
      <c r="L50" s="1">
        <f>IF(K50="","",VLOOKUP(规划表!D50&amp;规划表!E50,[1]TankPartStar!$O:$P,2,FALSE))</f>
        <v>113</v>
      </c>
      <c r="M50" s="1">
        <f>IF(K50="","",VLOOKUP(规划表!D50&amp;规划表!F50,[1]TankPartLevel!$H:$I,2,FALSE))</f>
        <v>670</v>
      </c>
      <c r="N50" s="1">
        <v>3130</v>
      </c>
      <c r="O50" s="1">
        <f>IF(N50="","",VLOOKUP(规划表!G50&amp;规划表!H50,[1]TankPartStar!$O:$P,2,FALSE))</f>
        <v>116</v>
      </c>
      <c r="P50" s="1">
        <f>IF(N50="","",VLOOKUP(规划表!G50&amp;规划表!I50,[1]TankPartLevel!$H:$I,2,FALSE))</f>
        <v>695</v>
      </c>
      <c r="Q50" s="1">
        <v>3140</v>
      </c>
      <c r="R50" s="1">
        <f>IF(Q50="","",VLOOKUP(规划表!J50&amp;规划表!K50,[1]TankPartStar!$O:$P,2,FALSE))</f>
        <v>119</v>
      </c>
      <c r="S50" s="1">
        <f>IF(Q50="","",VLOOKUP(规划表!J50&amp;规划表!L50,[1]TankPartLevel!$H:$I,2,FALSE))</f>
        <v>720</v>
      </c>
      <c r="T50" s="1">
        <v>3150</v>
      </c>
      <c r="U50" s="1">
        <f>IF(T50="","",VLOOKUP(规划表!M50&amp;规划表!N50,[1]TankPartStar!$O:$P,2,FALSE))</f>
        <v>122</v>
      </c>
      <c r="V50" s="1">
        <f>IF(T50="","",VLOOKUP(规划表!M50&amp;规划表!O50,[1]TankPartLevel!$H:$I,2,FALSE))</f>
        <v>745</v>
      </c>
      <c r="W50" s="1">
        <v>3160</v>
      </c>
      <c r="X50" s="1">
        <f>IF(W50="","",VLOOKUP(规划表!P50&amp;规划表!Q50,[1]TankPartStar!$O:$P,2,FALSE))</f>
        <v>125</v>
      </c>
      <c r="Y50" s="1">
        <f>IF(W50="","",VLOOKUP(规划表!P50&amp;规划表!R50,[1]TankPartLevel!$H:$I,2,FALSE))</f>
        <v>770</v>
      </c>
      <c r="Z50" s="1">
        <v>3210</v>
      </c>
      <c r="AA50" s="1">
        <f>IF(Z50="","",VLOOKUP(规划表!S50&amp;规划表!T50,[1]TankPartStar!$O:$P,2,FALSE))</f>
        <v>128</v>
      </c>
      <c r="AB50" s="1">
        <f>IF(Z50="","",VLOOKUP(规划表!S50&amp;规划表!U50,[1]TankPartLevel!$H:$I,2,FALSE))</f>
        <v>795</v>
      </c>
      <c r="AC50" s="1">
        <v>3220</v>
      </c>
      <c r="AD50" s="1">
        <f>IF(AC50="","",VLOOKUP(规划表!V50&amp;规划表!W50,[1]TankPartStar!$O:$P,2,FALSE))</f>
        <v>131</v>
      </c>
      <c r="AE50" s="1">
        <f>IF(AC50="","",VLOOKUP(规划表!V50&amp;规划表!X50,[1]TankPartLevel!$H:$I,2,FALSE))</f>
        <v>820</v>
      </c>
      <c r="AF50" s="1">
        <v>3230</v>
      </c>
      <c r="AG50" s="1">
        <f>IF(AF50="","",VLOOKUP(规划表!Y50&amp;规划表!Z50,[1]TankPartStar!$O:$P,2,FALSE))</f>
        <v>134</v>
      </c>
      <c r="AH50" s="1">
        <f>IF(AF50="","",VLOOKUP(规划表!Y50&amp;规划表!AA50,[1]TankPartLevel!$H:$I,2,FALSE))</f>
        <v>845</v>
      </c>
      <c r="AI50" s="1">
        <v>3240</v>
      </c>
      <c r="AJ50" s="1">
        <f>IF(AI50="","",VLOOKUP(规划表!AB50&amp;规划表!AC50,[1]TankPartStar!$O:$P,2,FALSE))</f>
        <v>137</v>
      </c>
      <c r="AK50" s="1">
        <f>IF(AI50="","",VLOOKUP(规划表!AB50&amp;规划表!AD50,[1]TankPartLevel!$H:$I,2,FALSE))</f>
        <v>870</v>
      </c>
      <c r="AL50" s="1">
        <v>3250</v>
      </c>
      <c r="AM50" s="1">
        <f>IF(AL50="","",VLOOKUP(规划表!AE50&amp;规划表!AF50,[1]TankPartStar!$O:$P,2,FALSE))</f>
        <v>140</v>
      </c>
      <c r="AN50" s="1">
        <f>IF(AL50="","",VLOOKUP(规划表!AE50&amp;规划表!AG50,[1]TankPartLevel!$H:$I,2,FALSE))</f>
        <v>895</v>
      </c>
      <c r="AO50" s="1">
        <v>3260</v>
      </c>
      <c r="AP50" s="1">
        <f>IF(AO50="","",VLOOKUP(规划表!AH50&amp;规划表!AI50,[1]TankPartStar!$O:$P,2,FALSE))</f>
        <v>143</v>
      </c>
      <c r="AQ50" s="1">
        <f>IF(AO50="","",VLOOKUP(规划表!AH50&amp;规划表!AJ50,[1]TankPartLevel!$H:$I,2,FALSE))</f>
        <v>920</v>
      </c>
      <c r="AR50" s="1">
        <v>3310</v>
      </c>
      <c r="AS50" s="1">
        <f>IF(AR50="","",VLOOKUP(规划表!AK50&amp;规划表!AL50,[1]TankPartStar!$O:$P,2,FALSE))</f>
        <v>146</v>
      </c>
      <c r="AT50" s="1">
        <f>IF(AR50="","",VLOOKUP(规划表!AK50&amp;规划表!AM50,[1]TankPartLevel!$H:$I,2,FALSE))</f>
        <v>945</v>
      </c>
      <c r="AU50" s="1">
        <v>3320</v>
      </c>
      <c r="AV50" s="1">
        <f>IF(AU50="","",VLOOKUP(规划表!AN50&amp;规划表!AO50,[1]TankPartStar!$O:$P,2,FALSE))</f>
        <v>149</v>
      </c>
      <c r="AW50" s="1">
        <f>IF(AU50="","",VLOOKUP(规划表!AN50&amp;规划表!AP50,[1]TankPartLevel!$H:$I,2,FALSE))</f>
        <v>970</v>
      </c>
      <c r="AX50" s="1">
        <v>3330</v>
      </c>
      <c r="AY50" s="1">
        <f>IF(AX50="","",VLOOKUP(规划表!AQ50&amp;规划表!AR50,[1]TankPartStar!$O:$P,2,FALSE))</f>
        <v>152</v>
      </c>
      <c r="AZ50" s="1">
        <f>IF(AX50="","",VLOOKUP(规划表!AQ50&amp;规划表!AS50,[1]TankPartLevel!$H:$I,2,FALSE))</f>
        <v>995</v>
      </c>
      <c r="BA50" s="1">
        <v>3340</v>
      </c>
      <c r="BB50" s="1">
        <f>IF(BA50="","",VLOOKUP(规划表!AT50&amp;规划表!AU50,[1]TankPartStar!$O:$P,2,FALSE))</f>
        <v>155</v>
      </c>
      <c r="BC50" s="1">
        <f>IF(BA50="","",VLOOKUP(规划表!AT50&amp;规划表!AV50,[1]TankPartLevel!$H:$I,2,FALSE))</f>
        <v>1020</v>
      </c>
      <c r="BD50" s="1">
        <v>3350</v>
      </c>
      <c r="BE50" s="1">
        <f>IF(BD50="","",VLOOKUP(规划表!AW50&amp;规划表!AX50,[1]TankPartStar!$O:$P,2,FALSE))</f>
        <v>158</v>
      </c>
      <c r="BF50" s="1">
        <f>IF(BD50="","",VLOOKUP(规划表!AW50&amp;规划表!AY50,[1]TankPartLevel!$H:$I,2,FALSE))</f>
        <v>1045</v>
      </c>
      <c r="BG50" s="1">
        <v>3360</v>
      </c>
      <c r="BH50" s="1">
        <f>IF(BG50="","",VLOOKUP(规划表!AZ50&amp;规划表!BA50,[1]TankPartStar!$O:$P,2,FALSE))</f>
        <v>161</v>
      </c>
      <c r="BI50" s="1">
        <f>IF(BG50="","",VLOOKUP(规划表!AZ50&amp;规划表!BB50,[1]TankPartLevel!$H:$I,2,FALSE))</f>
        <v>1070</v>
      </c>
    </row>
    <row r="51" spans="1:61" x14ac:dyDescent="0.3">
      <c r="A51" s="1">
        <v>1700</v>
      </c>
      <c r="B51" s="1">
        <v>1311</v>
      </c>
      <c r="C51" s="1">
        <v>26</v>
      </c>
      <c r="D51" s="1">
        <v>2211</v>
      </c>
      <c r="E51" s="1">
        <v>116</v>
      </c>
      <c r="F51" s="1">
        <v>3321</v>
      </c>
      <c r="G51" s="1">
        <v>241</v>
      </c>
      <c r="H51" s="1">
        <v>3110</v>
      </c>
      <c r="I51" s="1">
        <f>IF(H51="","",VLOOKUP(规划表!A51&amp;规划表!B51,[1]TankPartStar!$O:$P,2,FALSE))</f>
        <v>110</v>
      </c>
      <c r="J51" s="1">
        <f>IF(H51="","",VLOOKUP(规划表!A51&amp;规划表!C51,[1]TankPartLevel!$H:$I,2,FALSE))</f>
        <v>646</v>
      </c>
      <c r="K51" s="1">
        <v>3120</v>
      </c>
      <c r="L51" s="1">
        <f>IF(K51="","",VLOOKUP(规划表!D51&amp;规划表!E51,[1]TankPartStar!$O:$P,2,FALSE))</f>
        <v>113</v>
      </c>
      <c r="M51" s="1">
        <f>IF(K51="","",VLOOKUP(规划表!D51&amp;规划表!F51,[1]TankPartLevel!$H:$I,2,FALSE))</f>
        <v>671</v>
      </c>
      <c r="N51" s="1">
        <v>3130</v>
      </c>
      <c r="O51" s="1">
        <f>IF(N51="","",VLOOKUP(规划表!G51&amp;规划表!H51,[1]TankPartStar!$O:$P,2,FALSE))</f>
        <v>116</v>
      </c>
      <c r="P51" s="1">
        <f>IF(N51="","",VLOOKUP(规划表!G51&amp;规划表!I51,[1]TankPartLevel!$H:$I,2,FALSE))</f>
        <v>696</v>
      </c>
      <c r="Q51" s="1">
        <v>3140</v>
      </c>
      <c r="R51" s="1">
        <f>IF(Q51="","",VLOOKUP(规划表!J51&amp;规划表!K51,[1]TankPartStar!$O:$P,2,FALSE))</f>
        <v>119</v>
      </c>
      <c r="S51" s="1">
        <f>IF(Q51="","",VLOOKUP(规划表!J51&amp;规划表!L51,[1]TankPartLevel!$H:$I,2,FALSE))</f>
        <v>721</v>
      </c>
      <c r="T51" s="1">
        <v>3150</v>
      </c>
      <c r="U51" s="1">
        <f>IF(T51="","",VLOOKUP(规划表!M51&amp;规划表!N51,[1]TankPartStar!$O:$P,2,FALSE))</f>
        <v>122</v>
      </c>
      <c r="V51" s="1">
        <f>IF(T51="","",VLOOKUP(规划表!M51&amp;规划表!O51,[1]TankPartLevel!$H:$I,2,FALSE))</f>
        <v>746</v>
      </c>
      <c r="W51" s="1">
        <v>3160</v>
      </c>
      <c r="X51" s="1">
        <f>IF(W51="","",VLOOKUP(规划表!P51&amp;规划表!Q51,[1]TankPartStar!$O:$P,2,FALSE))</f>
        <v>125</v>
      </c>
      <c r="Y51" s="1">
        <f>IF(W51="","",VLOOKUP(规划表!P51&amp;规划表!R51,[1]TankPartLevel!$H:$I,2,FALSE))</f>
        <v>771</v>
      </c>
      <c r="Z51" s="1">
        <v>3210</v>
      </c>
      <c r="AA51" s="1">
        <f>IF(Z51="","",VLOOKUP(规划表!S51&amp;规划表!T51,[1]TankPartStar!$O:$P,2,FALSE))</f>
        <v>128</v>
      </c>
      <c r="AB51" s="1">
        <f>IF(Z51="","",VLOOKUP(规划表!S51&amp;规划表!U51,[1]TankPartLevel!$H:$I,2,FALSE))</f>
        <v>796</v>
      </c>
      <c r="AC51" s="1">
        <v>3220</v>
      </c>
      <c r="AD51" s="1">
        <f>IF(AC51="","",VLOOKUP(规划表!V51&amp;规划表!W51,[1]TankPartStar!$O:$P,2,FALSE))</f>
        <v>131</v>
      </c>
      <c r="AE51" s="1">
        <f>IF(AC51="","",VLOOKUP(规划表!V51&amp;规划表!X51,[1]TankPartLevel!$H:$I,2,FALSE))</f>
        <v>821</v>
      </c>
      <c r="AF51" s="1">
        <v>3230</v>
      </c>
      <c r="AG51" s="1">
        <f>IF(AF51="","",VLOOKUP(规划表!Y51&amp;规划表!Z51,[1]TankPartStar!$O:$P,2,FALSE))</f>
        <v>134</v>
      </c>
      <c r="AH51" s="1">
        <f>IF(AF51="","",VLOOKUP(规划表!Y51&amp;规划表!AA51,[1]TankPartLevel!$H:$I,2,FALSE))</f>
        <v>846</v>
      </c>
      <c r="AI51" s="1">
        <v>3240</v>
      </c>
      <c r="AJ51" s="1">
        <f>IF(AI51="","",VLOOKUP(规划表!AB51&amp;规划表!AC51,[1]TankPartStar!$O:$P,2,FALSE))</f>
        <v>137</v>
      </c>
      <c r="AK51" s="1">
        <f>IF(AI51="","",VLOOKUP(规划表!AB51&amp;规划表!AD51,[1]TankPartLevel!$H:$I,2,FALSE))</f>
        <v>871</v>
      </c>
      <c r="AL51" s="1">
        <v>3250</v>
      </c>
      <c r="AM51" s="1">
        <f>IF(AL51="","",VLOOKUP(规划表!AE51&amp;规划表!AF51,[1]TankPartStar!$O:$P,2,FALSE))</f>
        <v>140</v>
      </c>
      <c r="AN51" s="1">
        <f>IF(AL51="","",VLOOKUP(规划表!AE51&amp;规划表!AG51,[1]TankPartLevel!$H:$I,2,FALSE))</f>
        <v>896</v>
      </c>
      <c r="AO51" s="1">
        <v>3260</v>
      </c>
      <c r="AP51" s="1">
        <f>IF(AO51="","",VLOOKUP(规划表!AH51&amp;规划表!AI51,[1]TankPartStar!$O:$P,2,FALSE))</f>
        <v>143</v>
      </c>
      <c r="AQ51" s="1">
        <f>IF(AO51="","",VLOOKUP(规划表!AH51&amp;规划表!AJ51,[1]TankPartLevel!$H:$I,2,FALSE))</f>
        <v>921</v>
      </c>
      <c r="AR51" s="1">
        <v>3310</v>
      </c>
      <c r="AS51" s="1">
        <f>IF(AR51="","",VLOOKUP(规划表!AK51&amp;规划表!AL51,[1]TankPartStar!$O:$P,2,FALSE))</f>
        <v>146</v>
      </c>
      <c r="AT51" s="1">
        <f>IF(AR51="","",VLOOKUP(规划表!AK51&amp;规划表!AM51,[1]TankPartLevel!$H:$I,2,FALSE))</f>
        <v>946</v>
      </c>
      <c r="AU51" s="1">
        <v>3320</v>
      </c>
      <c r="AV51" s="1">
        <f>IF(AU51="","",VLOOKUP(规划表!AN51&amp;规划表!AO51,[1]TankPartStar!$O:$P,2,FALSE))</f>
        <v>149</v>
      </c>
      <c r="AW51" s="1">
        <f>IF(AU51="","",VLOOKUP(规划表!AN51&amp;规划表!AP51,[1]TankPartLevel!$H:$I,2,FALSE))</f>
        <v>971</v>
      </c>
      <c r="AX51" s="1">
        <v>3330</v>
      </c>
      <c r="AY51" s="1">
        <f>IF(AX51="","",VLOOKUP(规划表!AQ51&amp;规划表!AR51,[1]TankPartStar!$O:$P,2,FALSE))</f>
        <v>152</v>
      </c>
      <c r="AZ51" s="1">
        <f>IF(AX51="","",VLOOKUP(规划表!AQ51&amp;规划表!AS51,[1]TankPartLevel!$H:$I,2,FALSE))</f>
        <v>996</v>
      </c>
      <c r="BA51" s="1">
        <v>3340</v>
      </c>
      <c r="BB51" s="1">
        <f>IF(BA51="","",VLOOKUP(规划表!AT51&amp;规划表!AU51,[1]TankPartStar!$O:$P,2,FALSE))</f>
        <v>155</v>
      </c>
      <c r="BC51" s="1">
        <f>IF(BA51="","",VLOOKUP(规划表!AT51&amp;规划表!AV51,[1]TankPartLevel!$H:$I,2,FALSE))</f>
        <v>1021</v>
      </c>
      <c r="BD51" s="1">
        <v>3350</v>
      </c>
      <c r="BE51" s="1">
        <f>IF(BD51="","",VLOOKUP(规划表!AW51&amp;规划表!AX51,[1]TankPartStar!$O:$P,2,FALSE))</f>
        <v>158</v>
      </c>
      <c r="BF51" s="1">
        <f>IF(BD51="","",VLOOKUP(规划表!AW51&amp;规划表!AY51,[1]TankPartLevel!$H:$I,2,FALSE))</f>
        <v>1046</v>
      </c>
      <c r="BG51" s="1">
        <v>3360</v>
      </c>
      <c r="BH51" s="1">
        <f>IF(BG51="","",VLOOKUP(规划表!AZ51&amp;规划表!BA51,[1]TankPartStar!$O:$P,2,FALSE))</f>
        <v>161</v>
      </c>
      <c r="BI51" s="1">
        <f>IF(BG51="","",VLOOKUP(规划表!AZ51&amp;规划表!BB51,[1]TankPartLevel!$H:$I,2,FALSE))</f>
        <v>1071</v>
      </c>
    </row>
    <row r="52" spans="1:61" x14ac:dyDescent="0.3">
      <c r="A52" s="1">
        <v>1750</v>
      </c>
      <c r="B52" s="1">
        <v>1311</v>
      </c>
      <c r="C52" s="1">
        <v>26</v>
      </c>
      <c r="D52" s="1">
        <v>2211</v>
      </c>
      <c r="E52" s="1">
        <v>116</v>
      </c>
      <c r="F52" s="1">
        <v>3321</v>
      </c>
      <c r="G52" s="1">
        <v>241</v>
      </c>
      <c r="H52" s="1">
        <v>3110</v>
      </c>
      <c r="I52" s="1">
        <f>IF(H52="","",VLOOKUP(规划表!A52&amp;规划表!B52,[1]TankPartStar!$O:$P,2,FALSE))</f>
        <v>110</v>
      </c>
      <c r="J52" s="1">
        <f>IF(H52="","",VLOOKUP(规划表!A52&amp;规划表!C52,[1]TankPartLevel!$H:$I,2,FALSE))</f>
        <v>647</v>
      </c>
      <c r="K52" s="1">
        <v>3120</v>
      </c>
      <c r="L52" s="1">
        <f>IF(K52="","",VLOOKUP(规划表!D52&amp;规划表!E52,[1]TankPartStar!$O:$P,2,FALSE))</f>
        <v>113</v>
      </c>
      <c r="M52" s="1">
        <f>IF(K52="","",VLOOKUP(规划表!D52&amp;规划表!F52,[1]TankPartLevel!$H:$I,2,FALSE))</f>
        <v>672</v>
      </c>
      <c r="N52" s="1">
        <v>3130</v>
      </c>
      <c r="O52" s="1">
        <f>IF(N52="","",VLOOKUP(规划表!G52&amp;规划表!H52,[1]TankPartStar!$O:$P,2,FALSE))</f>
        <v>116</v>
      </c>
      <c r="P52" s="1">
        <f>IF(N52="","",VLOOKUP(规划表!G52&amp;规划表!I52,[1]TankPartLevel!$H:$I,2,FALSE))</f>
        <v>697</v>
      </c>
      <c r="Q52" s="1">
        <v>3140</v>
      </c>
      <c r="R52" s="1">
        <f>IF(Q52="","",VLOOKUP(规划表!J52&amp;规划表!K52,[1]TankPartStar!$O:$P,2,FALSE))</f>
        <v>119</v>
      </c>
      <c r="S52" s="1">
        <f>IF(Q52="","",VLOOKUP(规划表!J52&amp;规划表!L52,[1]TankPartLevel!$H:$I,2,FALSE))</f>
        <v>722</v>
      </c>
      <c r="T52" s="1">
        <v>3150</v>
      </c>
      <c r="U52" s="1">
        <f>IF(T52="","",VLOOKUP(规划表!M52&amp;规划表!N52,[1]TankPartStar!$O:$P,2,FALSE))</f>
        <v>122</v>
      </c>
      <c r="V52" s="1">
        <f>IF(T52="","",VLOOKUP(规划表!M52&amp;规划表!O52,[1]TankPartLevel!$H:$I,2,FALSE))</f>
        <v>747</v>
      </c>
      <c r="W52" s="1">
        <v>3160</v>
      </c>
      <c r="X52" s="1">
        <f>IF(W52="","",VLOOKUP(规划表!P52&amp;规划表!Q52,[1]TankPartStar!$O:$P,2,FALSE))</f>
        <v>125</v>
      </c>
      <c r="Y52" s="1">
        <f>IF(W52="","",VLOOKUP(规划表!P52&amp;规划表!R52,[1]TankPartLevel!$H:$I,2,FALSE))</f>
        <v>772</v>
      </c>
      <c r="Z52" s="1">
        <v>3210</v>
      </c>
      <c r="AA52" s="1">
        <f>IF(Z52="","",VLOOKUP(规划表!S52&amp;规划表!T52,[1]TankPartStar!$O:$P,2,FALSE))</f>
        <v>128</v>
      </c>
      <c r="AB52" s="1">
        <f>IF(Z52="","",VLOOKUP(规划表!S52&amp;规划表!U52,[1]TankPartLevel!$H:$I,2,FALSE))</f>
        <v>797</v>
      </c>
      <c r="AC52" s="1">
        <v>3220</v>
      </c>
      <c r="AD52" s="1">
        <f>IF(AC52="","",VLOOKUP(规划表!V52&amp;规划表!W52,[1]TankPartStar!$O:$P,2,FALSE))</f>
        <v>131</v>
      </c>
      <c r="AE52" s="1">
        <f>IF(AC52="","",VLOOKUP(规划表!V52&amp;规划表!X52,[1]TankPartLevel!$H:$I,2,FALSE))</f>
        <v>822</v>
      </c>
      <c r="AF52" s="1">
        <v>3230</v>
      </c>
      <c r="AG52" s="1">
        <f>IF(AF52="","",VLOOKUP(规划表!Y52&amp;规划表!Z52,[1]TankPartStar!$O:$P,2,FALSE))</f>
        <v>134</v>
      </c>
      <c r="AH52" s="1">
        <f>IF(AF52="","",VLOOKUP(规划表!Y52&amp;规划表!AA52,[1]TankPartLevel!$H:$I,2,FALSE))</f>
        <v>847</v>
      </c>
      <c r="AI52" s="1">
        <v>3240</v>
      </c>
      <c r="AJ52" s="1">
        <f>IF(AI52="","",VLOOKUP(规划表!AB52&amp;规划表!AC52,[1]TankPartStar!$O:$P,2,FALSE))</f>
        <v>137</v>
      </c>
      <c r="AK52" s="1">
        <f>IF(AI52="","",VLOOKUP(规划表!AB52&amp;规划表!AD52,[1]TankPartLevel!$H:$I,2,FALSE))</f>
        <v>872</v>
      </c>
      <c r="AL52" s="1">
        <v>3250</v>
      </c>
      <c r="AM52" s="1">
        <f>IF(AL52="","",VLOOKUP(规划表!AE52&amp;规划表!AF52,[1]TankPartStar!$O:$P,2,FALSE))</f>
        <v>140</v>
      </c>
      <c r="AN52" s="1">
        <f>IF(AL52="","",VLOOKUP(规划表!AE52&amp;规划表!AG52,[1]TankPartLevel!$H:$I,2,FALSE))</f>
        <v>897</v>
      </c>
      <c r="AO52" s="1">
        <v>3260</v>
      </c>
      <c r="AP52" s="1">
        <f>IF(AO52="","",VLOOKUP(规划表!AH52&amp;规划表!AI52,[1]TankPartStar!$O:$P,2,FALSE))</f>
        <v>143</v>
      </c>
      <c r="AQ52" s="1">
        <f>IF(AO52="","",VLOOKUP(规划表!AH52&amp;规划表!AJ52,[1]TankPartLevel!$H:$I,2,FALSE))</f>
        <v>922</v>
      </c>
      <c r="AR52" s="1">
        <v>3310</v>
      </c>
      <c r="AS52" s="1">
        <f>IF(AR52="","",VLOOKUP(规划表!AK52&amp;规划表!AL52,[1]TankPartStar!$O:$P,2,FALSE))</f>
        <v>146</v>
      </c>
      <c r="AT52" s="1">
        <f>IF(AR52="","",VLOOKUP(规划表!AK52&amp;规划表!AM52,[1]TankPartLevel!$H:$I,2,FALSE))</f>
        <v>947</v>
      </c>
      <c r="AU52" s="1">
        <v>3320</v>
      </c>
      <c r="AV52" s="1">
        <f>IF(AU52="","",VLOOKUP(规划表!AN52&amp;规划表!AO52,[1]TankPartStar!$O:$P,2,FALSE))</f>
        <v>149</v>
      </c>
      <c r="AW52" s="1">
        <f>IF(AU52="","",VLOOKUP(规划表!AN52&amp;规划表!AP52,[1]TankPartLevel!$H:$I,2,FALSE))</f>
        <v>972</v>
      </c>
      <c r="AX52" s="1">
        <v>3330</v>
      </c>
      <c r="AY52" s="1">
        <f>IF(AX52="","",VLOOKUP(规划表!AQ52&amp;规划表!AR52,[1]TankPartStar!$O:$P,2,FALSE))</f>
        <v>152</v>
      </c>
      <c r="AZ52" s="1">
        <f>IF(AX52="","",VLOOKUP(规划表!AQ52&amp;规划表!AS52,[1]TankPartLevel!$H:$I,2,FALSE))</f>
        <v>997</v>
      </c>
      <c r="BA52" s="1">
        <v>3340</v>
      </c>
      <c r="BB52" s="1">
        <f>IF(BA52="","",VLOOKUP(规划表!AT52&amp;规划表!AU52,[1]TankPartStar!$O:$P,2,FALSE))</f>
        <v>155</v>
      </c>
      <c r="BC52" s="1">
        <f>IF(BA52="","",VLOOKUP(规划表!AT52&amp;规划表!AV52,[1]TankPartLevel!$H:$I,2,FALSE))</f>
        <v>1022</v>
      </c>
      <c r="BD52" s="1">
        <v>3350</v>
      </c>
      <c r="BE52" s="1">
        <f>IF(BD52="","",VLOOKUP(规划表!AW52&amp;规划表!AX52,[1]TankPartStar!$O:$P,2,FALSE))</f>
        <v>158</v>
      </c>
      <c r="BF52" s="1">
        <f>IF(BD52="","",VLOOKUP(规划表!AW52&amp;规划表!AY52,[1]TankPartLevel!$H:$I,2,FALSE))</f>
        <v>1047</v>
      </c>
      <c r="BG52" s="1">
        <v>3360</v>
      </c>
      <c r="BH52" s="1">
        <f>IF(BG52="","",VLOOKUP(规划表!AZ52&amp;规划表!BA52,[1]TankPartStar!$O:$P,2,FALSE))</f>
        <v>161</v>
      </c>
      <c r="BI52" s="1">
        <f>IF(BG52="","",VLOOKUP(规划表!AZ52&amp;规划表!BB52,[1]TankPartLevel!$H:$I,2,FALSE))</f>
        <v>1072</v>
      </c>
    </row>
    <row r="53" spans="1:61" x14ac:dyDescent="0.3">
      <c r="A53" s="1">
        <v>1850</v>
      </c>
      <c r="B53" s="1">
        <v>1311</v>
      </c>
      <c r="C53" s="1">
        <v>26</v>
      </c>
      <c r="D53" s="1">
        <v>2211</v>
      </c>
      <c r="E53" s="1">
        <v>115</v>
      </c>
      <c r="F53" s="1">
        <v>3321</v>
      </c>
      <c r="G53" s="1">
        <v>242</v>
      </c>
      <c r="H53" s="1">
        <v>3110</v>
      </c>
      <c r="I53" s="1">
        <f>IF(H53="","",VLOOKUP(规划表!A53&amp;规划表!B53,[1]TankPartStar!$O:$P,2,FALSE))</f>
        <v>110</v>
      </c>
      <c r="J53" s="1">
        <f>IF(H53="","",VLOOKUP(规划表!A53&amp;规划表!C53,[1]TankPartLevel!$H:$I,2,FALSE))</f>
        <v>648</v>
      </c>
      <c r="K53" s="1">
        <v>3120</v>
      </c>
      <c r="L53" s="1">
        <f>IF(K53="","",VLOOKUP(规划表!D53&amp;规划表!E53,[1]TankPartStar!$O:$P,2,FALSE))</f>
        <v>113</v>
      </c>
      <c r="M53" s="1">
        <f>IF(K53="","",VLOOKUP(规划表!D53&amp;规划表!F53,[1]TankPartLevel!$H:$I,2,FALSE))</f>
        <v>673</v>
      </c>
      <c r="N53" s="1">
        <v>3130</v>
      </c>
      <c r="O53" s="1">
        <f>IF(N53="","",VLOOKUP(规划表!G53&amp;规划表!H53,[1]TankPartStar!$O:$P,2,FALSE))</f>
        <v>116</v>
      </c>
      <c r="P53" s="1">
        <f>IF(N53="","",VLOOKUP(规划表!G53&amp;规划表!I53,[1]TankPartLevel!$H:$I,2,FALSE))</f>
        <v>698</v>
      </c>
      <c r="Q53" s="1">
        <v>3140</v>
      </c>
      <c r="R53" s="1">
        <f>IF(Q53="","",VLOOKUP(规划表!J53&amp;规划表!K53,[1]TankPartStar!$O:$P,2,FALSE))</f>
        <v>119</v>
      </c>
      <c r="S53" s="1">
        <f>IF(Q53="","",VLOOKUP(规划表!J53&amp;规划表!L53,[1]TankPartLevel!$H:$I,2,FALSE))</f>
        <v>723</v>
      </c>
      <c r="T53" s="1">
        <v>3150</v>
      </c>
      <c r="U53" s="1">
        <f>IF(T53="","",VLOOKUP(规划表!M53&amp;规划表!N53,[1]TankPartStar!$O:$P,2,FALSE))</f>
        <v>122</v>
      </c>
      <c r="V53" s="1">
        <f>IF(T53="","",VLOOKUP(规划表!M53&amp;规划表!O53,[1]TankPartLevel!$H:$I,2,FALSE))</f>
        <v>748</v>
      </c>
      <c r="W53" s="1">
        <v>3160</v>
      </c>
      <c r="X53" s="1">
        <f>IF(W53="","",VLOOKUP(规划表!P53&amp;规划表!Q53,[1]TankPartStar!$O:$P,2,FALSE))</f>
        <v>125</v>
      </c>
      <c r="Y53" s="1">
        <f>IF(W53="","",VLOOKUP(规划表!P53&amp;规划表!R53,[1]TankPartLevel!$H:$I,2,FALSE))</f>
        <v>773</v>
      </c>
      <c r="Z53" s="1">
        <v>3210</v>
      </c>
      <c r="AA53" s="1">
        <f>IF(Z53="","",VLOOKUP(规划表!S53&amp;规划表!T53,[1]TankPartStar!$O:$P,2,FALSE))</f>
        <v>128</v>
      </c>
      <c r="AB53" s="1">
        <f>IF(Z53="","",VLOOKUP(规划表!S53&amp;规划表!U53,[1]TankPartLevel!$H:$I,2,FALSE))</f>
        <v>798</v>
      </c>
      <c r="AC53" s="1">
        <v>3220</v>
      </c>
      <c r="AD53" s="1">
        <f>IF(AC53="","",VLOOKUP(规划表!V53&amp;规划表!W53,[1]TankPartStar!$O:$P,2,FALSE))</f>
        <v>131</v>
      </c>
      <c r="AE53" s="1">
        <f>IF(AC53="","",VLOOKUP(规划表!V53&amp;规划表!X53,[1]TankPartLevel!$H:$I,2,FALSE))</f>
        <v>823</v>
      </c>
      <c r="AF53" s="1">
        <v>3230</v>
      </c>
      <c r="AG53" s="1">
        <f>IF(AF53="","",VLOOKUP(规划表!Y53&amp;规划表!Z53,[1]TankPartStar!$O:$P,2,FALSE))</f>
        <v>134</v>
      </c>
      <c r="AH53" s="1">
        <f>IF(AF53="","",VLOOKUP(规划表!Y53&amp;规划表!AA53,[1]TankPartLevel!$H:$I,2,FALSE))</f>
        <v>848</v>
      </c>
      <c r="AI53" s="1">
        <v>3240</v>
      </c>
      <c r="AJ53" s="1">
        <f>IF(AI53="","",VLOOKUP(规划表!AB53&amp;规划表!AC53,[1]TankPartStar!$O:$P,2,FALSE))</f>
        <v>137</v>
      </c>
      <c r="AK53" s="1">
        <f>IF(AI53="","",VLOOKUP(规划表!AB53&amp;规划表!AD53,[1]TankPartLevel!$H:$I,2,FALSE))</f>
        <v>873</v>
      </c>
      <c r="AL53" s="1">
        <v>3250</v>
      </c>
      <c r="AM53" s="1">
        <f>IF(AL53="","",VLOOKUP(规划表!AE53&amp;规划表!AF53,[1]TankPartStar!$O:$P,2,FALSE))</f>
        <v>140</v>
      </c>
      <c r="AN53" s="1">
        <f>IF(AL53="","",VLOOKUP(规划表!AE53&amp;规划表!AG53,[1]TankPartLevel!$H:$I,2,FALSE))</f>
        <v>898</v>
      </c>
      <c r="AO53" s="1">
        <v>3260</v>
      </c>
      <c r="AP53" s="1">
        <f>IF(AO53="","",VLOOKUP(规划表!AH53&amp;规划表!AI53,[1]TankPartStar!$O:$P,2,FALSE))</f>
        <v>143</v>
      </c>
      <c r="AQ53" s="1">
        <f>IF(AO53="","",VLOOKUP(规划表!AH53&amp;规划表!AJ53,[1]TankPartLevel!$H:$I,2,FALSE))</f>
        <v>923</v>
      </c>
      <c r="AR53" s="1">
        <v>3310</v>
      </c>
      <c r="AS53" s="1">
        <f>IF(AR53="","",VLOOKUP(规划表!AK53&amp;规划表!AL53,[1]TankPartStar!$O:$P,2,FALSE))</f>
        <v>146</v>
      </c>
      <c r="AT53" s="1">
        <f>IF(AR53="","",VLOOKUP(规划表!AK53&amp;规划表!AM53,[1]TankPartLevel!$H:$I,2,FALSE))</f>
        <v>948</v>
      </c>
      <c r="AU53" s="1">
        <v>3320</v>
      </c>
      <c r="AV53" s="1">
        <f>IF(AU53="","",VLOOKUP(规划表!AN53&amp;规划表!AO53,[1]TankPartStar!$O:$P,2,FALSE))</f>
        <v>149</v>
      </c>
      <c r="AW53" s="1">
        <f>IF(AU53="","",VLOOKUP(规划表!AN53&amp;规划表!AP53,[1]TankPartLevel!$H:$I,2,FALSE))</f>
        <v>973</v>
      </c>
      <c r="AX53" s="1">
        <v>3330</v>
      </c>
      <c r="AY53" s="1">
        <f>IF(AX53="","",VLOOKUP(规划表!AQ53&amp;规划表!AR53,[1]TankPartStar!$O:$P,2,FALSE))</f>
        <v>152</v>
      </c>
      <c r="AZ53" s="1">
        <f>IF(AX53="","",VLOOKUP(规划表!AQ53&amp;规划表!AS53,[1]TankPartLevel!$H:$I,2,FALSE))</f>
        <v>998</v>
      </c>
      <c r="BA53" s="1">
        <v>3340</v>
      </c>
      <c r="BB53" s="1">
        <f>IF(BA53="","",VLOOKUP(规划表!AT53&amp;规划表!AU53,[1]TankPartStar!$O:$P,2,FALSE))</f>
        <v>155</v>
      </c>
      <c r="BC53" s="1">
        <f>IF(BA53="","",VLOOKUP(规划表!AT53&amp;规划表!AV53,[1]TankPartLevel!$H:$I,2,FALSE))</f>
        <v>1023</v>
      </c>
      <c r="BD53" s="1">
        <v>3350</v>
      </c>
      <c r="BE53" s="1">
        <f>IF(BD53="","",VLOOKUP(规划表!AW53&amp;规划表!AX53,[1]TankPartStar!$O:$P,2,FALSE))</f>
        <v>158</v>
      </c>
      <c r="BF53" s="1">
        <f>IF(BD53="","",VLOOKUP(规划表!AW53&amp;规划表!AY53,[1]TankPartLevel!$H:$I,2,FALSE))</f>
        <v>1048</v>
      </c>
      <c r="BG53" s="1">
        <v>3360</v>
      </c>
      <c r="BH53" s="1">
        <f>IF(BG53="","",VLOOKUP(规划表!AZ53&amp;规划表!BA53,[1]TankPartStar!$O:$P,2,FALSE))</f>
        <v>161</v>
      </c>
      <c r="BI53" s="1">
        <f>IF(BG53="","",VLOOKUP(规划表!AZ53&amp;规划表!BB53,[1]TankPartLevel!$H:$I,2,FALSE))</f>
        <v>1073</v>
      </c>
    </row>
    <row r="54" spans="1:61" x14ac:dyDescent="0.3">
      <c r="A54" s="1">
        <v>1900</v>
      </c>
      <c r="B54" s="1">
        <v>1321</v>
      </c>
      <c r="C54" s="1">
        <v>38</v>
      </c>
      <c r="D54" s="1">
        <v>2221</v>
      </c>
      <c r="E54" s="1">
        <v>124</v>
      </c>
      <c r="F54" s="1">
        <v>3321</v>
      </c>
      <c r="G54" s="1">
        <v>241</v>
      </c>
      <c r="H54" s="1">
        <v>3110</v>
      </c>
      <c r="I54" s="1">
        <f>IF(H54="","",VLOOKUP(规划表!A54&amp;规划表!B54,[1]TankPartStar!$O:$P,2,FALSE))</f>
        <v>111</v>
      </c>
      <c r="J54" s="1">
        <f>IF(H54="","",VLOOKUP(规划表!A54&amp;规划表!C54,[1]TankPartLevel!$H:$I,2,FALSE))</f>
        <v>645</v>
      </c>
      <c r="K54" s="1">
        <v>3120</v>
      </c>
      <c r="L54" s="1">
        <f>IF(K54="","",VLOOKUP(规划表!D54&amp;规划表!E54,[1]TankPartStar!$O:$P,2,FALSE))</f>
        <v>114</v>
      </c>
      <c r="M54" s="1">
        <f>IF(K54="","",VLOOKUP(规划表!D54&amp;规划表!F54,[1]TankPartLevel!$H:$I,2,FALSE))</f>
        <v>670</v>
      </c>
      <c r="N54" s="1">
        <v>3130</v>
      </c>
      <c r="O54" s="1">
        <f>IF(N54="","",VLOOKUP(规划表!G54&amp;规划表!H54,[1]TankPartStar!$O:$P,2,FALSE))</f>
        <v>117</v>
      </c>
      <c r="P54" s="1">
        <f>IF(N54="","",VLOOKUP(规划表!G54&amp;规划表!I54,[1]TankPartLevel!$H:$I,2,FALSE))</f>
        <v>695</v>
      </c>
      <c r="Q54" s="1">
        <v>3140</v>
      </c>
      <c r="R54" s="1">
        <f>IF(Q54="","",VLOOKUP(规划表!J54&amp;规划表!K54,[1]TankPartStar!$O:$P,2,FALSE))</f>
        <v>120</v>
      </c>
      <c r="S54" s="1">
        <f>IF(Q54="","",VLOOKUP(规划表!J54&amp;规划表!L54,[1]TankPartLevel!$H:$I,2,FALSE))</f>
        <v>720</v>
      </c>
      <c r="T54" s="1">
        <v>3150</v>
      </c>
      <c r="U54" s="1">
        <f>IF(T54="","",VLOOKUP(规划表!M54&amp;规划表!N54,[1]TankPartStar!$O:$P,2,FALSE))</f>
        <v>123</v>
      </c>
      <c r="V54" s="1">
        <f>IF(T54="","",VLOOKUP(规划表!M54&amp;规划表!O54,[1]TankPartLevel!$H:$I,2,FALSE))</f>
        <v>745</v>
      </c>
      <c r="W54" s="1">
        <v>3160</v>
      </c>
      <c r="X54" s="1">
        <f>IF(W54="","",VLOOKUP(规划表!P54&amp;规划表!Q54,[1]TankPartStar!$O:$P,2,FALSE))</f>
        <v>126</v>
      </c>
      <c r="Y54" s="1">
        <f>IF(W54="","",VLOOKUP(规划表!P54&amp;规划表!R54,[1]TankPartLevel!$H:$I,2,FALSE))</f>
        <v>770</v>
      </c>
      <c r="Z54" s="1">
        <v>3210</v>
      </c>
      <c r="AA54" s="1">
        <f>IF(Z54="","",VLOOKUP(规划表!S54&amp;规划表!T54,[1]TankPartStar!$O:$P,2,FALSE))</f>
        <v>129</v>
      </c>
      <c r="AB54" s="1">
        <f>IF(Z54="","",VLOOKUP(规划表!S54&amp;规划表!U54,[1]TankPartLevel!$H:$I,2,FALSE))</f>
        <v>795</v>
      </c>
      <c r="AC54" s="1">
        <v>3220</v>
      </c>
      <c r="AD54" s="1">
        <f>IF(AC54="","",VLOOKUP(规划表!V54&amp;规划表!W54,[1]TankPartStar!$O:$P,2,FALSE))</f>
        <v>132</v>
      </c>
      <c r="AE54" s="1">
        <f>IF(AC54="","",VLOOKUP(规划表!V54&amp;规划表!X54,[1]TankPartLevel!$H:$I,2,FALSE))</f>
        <v>820</v>
      </c>
      <c r="AF54" s="1">
        <v>3230</v>
      </c>
      <c r="AG54" s="1">
        <f>IF(AF54="","",VLOOKUP(规划表!Y54&amp;规划表!Z54,[1]TankPartStar!$O:$P,2,FALSE))</f>
        <v>135</v>
      </c>
      <c r="AH54" s="1">
        <f>IF(AF54="","",VLOOKUP(规划表!Y54&amp;规划表!AA54,[1]TankPartLevel!$H:$I,2,FALSE))</f>
        <v>845</v>
      </c>
      <c r="AI54" s="1">
        <v>3240</v>
      </c>
      <c r="AJ54" s="1">
        <f>IF(AI54="","",VLOOKUP(规划表!AB54&amp;规划表!AC54,[1]TankPartStar!$O:$P,2,FALSE))</f>
        <v>138</v>
      </c>
      <c r="AK54" s="1">
        <f>IF(AI54="","",VLOOKUP(规划表!AB54&amp;规划表!AD54,[1]TankPartLevel!$H:$I,2,FALSE))</f>
        <v>870</v>
      </c>
      <c r="AL54" s="1">
        <v>3250</v>
      </c>
      <c r="AM54" s="1">
        <f>IF(AL54="","",VLOOKUP(规划表!AE54&amp;规划表!AF54,[1]TankPartStar!$O:$P,2,FALSE))</f>
        <v>141</v>
      </c>
      <c r="AN54" s="1">
        <f>IF(AL54="","",VLOOKUP(规划表!AE54&amp;规划表!AG54,[1]TankPartLevel!$H:$I,2,FALSE))</f>
        <v>895</v>
      </c>
      <c r="AO54" s="1">
        <v>3260</v>
      </c>
      <c r="AP54" s="1">
        <f>IF(AO54="","",VLOOKUP(规划表!AH54&amp;规划表!AI54,[1]TankPartStar!$O:$P,2,FALSE))</f>
        <v>144</v>
      </c>
      <c r="AQ54" s="1">
        <f>IF(AO54="","",VLOOKUP(规划表!AH54&amp;规划表!AJ54,[1]TankPartLevel!$H:$I,2,FALSE))</f>
        <v>920</v>
      </c>
      <c r="AR54" s="1">
        <v>3310</v>
      </c>
      <c r="AS54" s="1">
        <f>IF(AR54="","",VLOOKUP(规划表!AK54&amp;规划表!AL54,[1]TankPartStar!$O:$P,2,FALSE))</f>
        <v>147</v>
      </c>
      <c r="AT54" s="1">
        <f>IF(AR54="","",VLOOKUP(规划表!AK54&amp;规划表!AM54,[1]TankPartLevel!$H:$I,2,FALSE))</f>
        <v>945</v>
      </c>
      <c r="AU54" s="1">
        <v>3320</v>
      </c>
      <c r="AV54" s="1">
        <f>IF(AU54="","",VLOOKUP(规划表!AN54&amp;规划表!AO54,[1]TankPartStar!$O:$P,2,FALSE))</f>
        <v>150</v>
      </c>
      <c r="AW54" s="1">
        <f>IF(AU54="","",VLOOKUP(规划表!AN54&amp;规划表!AP54,[1]TankPartLevel!$H:$I,2,FALSE))</f>
        <v>970</v>
      </c>
      <c r="AX54" s="1">
        <v>3330</v>
      </c>
      <c r="AY54" s="1">
        <f>IF(AX54="","",VLOOKUP(规划表!AQ54&amp;规划表!AR54,[1]TankPartStar!$O:$P,2,FALSE))</f>
        <v>153</v>
      </c>
      <c r="AZ54" s="1">
        <f>IF(AX54="","",VLOOKUP(规划表!AQ54&amp;规划表!AS54,[1]TankPartLevel!$H:$I,2,FALSE))</f>
        <v>995</v>
      </c>
      <c r="BA54" s="1">
        <v>3340</v>
      </c>
      <c r="BB54" s="1">
        <f>IF(BA54="","",VLOOKUP(规划表!AT54&amp;规划表!AU54,[1]TankPartStar!$O:$P,2,FALSE))</f>
        <v>156</v>
      </c>
      <c r="BC54" s="1">
        <f>IF(BA54="","",VLOOKUP(规划表!AT54&amp;规划表!AV54,[1]TankPartLevel!$H:$I,2,FALSE))</f>
        <v>1020</v>
      </c>
      <c r="BD54" s="1">
        <v>3350</v>
      </c>
      <c r="BE54" s="1">
        <f>IF(BD54="","",VLOOKUP(规划表!AW54&amp;规划表!AX54,[1]TankPartStar!$O:$P,2,FALSE))</f>
        <v>159</v>
      </c>
      <c r="BF54" s="1">
        <f>IF(BD54="","",VLOOKUP(规划表!AW54&amp;规划表!AY54,[1]TankPartLevel!$H:$I,2,FALSE))</f>
        <v>1045</v>
      </c>
      <c r="BG54" s="1">
        <v>3360</v>
      </c>
      <c r="BH54" s="1">
        <f>IF(BG54="","",VLOOKUP(规划表!AZ54&amp;规划表!BA54,[1]TankPartStar!$O:$P,2,FALSE))</f>
        <v>162</v>
      </c>
      <c r="BI54" s="1">
        <f>IF(BG54="","",VLOOKUP(规划表!AZ54&amp;规划表!BB54,[1]TankPartLevel!$H:$I,2,FALSE))</f>
        <v>1070</v>
      </c>
    </row>
    <row r="55" spans="1:61" x14ac:dyDescent="0.3">
      <c r="A55" s="1">
        <v>1950</v>
      </c>
      <c r="B55" s="1">
        <v>1321</v>
      </c>
      <c r="C55" s="1">
        <v>38</v>
      </c>
      <c r="D55" s="1">
        <v>2221</v>
      </c>
      <c r="E55" s="1">
        <v>124</v>
      </c>
      <c r="F55" s="1">
        <v>3321</v>
      </c>
      <c r="G55" s="1">
        <v>241</v>
      </c>
      <c r="H55" s="1">
        <v>3110</v>
      </c>
      <c r="I55" s="1">
        <f>IF(H55="","",VLOOKUP(规划表!A55&amp;规划表!B55,[1]TankPartStar!$O:$P,2,FALSE))</f>
        <v>111</v>
      </c>
      <c r="J55" s="1">
        <f>IF(H55="","",VLOOKUP(规划表!A55&amp;规划表!C55,[1]TankPartLevel!$H:$I,2,FALSE))</f>
        <v>646</v>
      </c>
      <c r="K55" s="1">
        <v>3120</v>
      </c>
      <c r="L55" s="1">
        <f>IF(K55="","",VLOOKUP(规划表!D55&amp;规划表!E55,[1]TankPartStar!$O:$P,2,FALSE))</f>
        <v>114</v>
      </c>
      <c r="M55" s="1">
        <f>IF(K55="","",VLOOKUP(规划表!D55&amp;规划表!F55,[1]TankPartLevel!$H:$I,2,FALSE))</f>
        <v>671</v>
      </c>
      <c r="N55" s="1">
        <v>3130</v>
      </c>
      <c r="O55" s="1">
        <f>IF(N55="","",VLOOKUP(规划表!G55&amp;规划表!H55,[1]TankPartStar!$O:$P,2,FALSE))</f>
        <v>117</v>
      </c>
      <c r="P55" s="1">
        <f>IF(N55="","",VLOOKUP(规划表!G55&amp;规划表!I55,[1]TankPartLevel!$H:$I,2,FALSE))</f>
        <v>696</v>
      </c>
      <c r="Q55" s="1">
        <v>3140</v>
      </c>
      <c r="R55" s="1">
        <f>IF(Q55="","",VLOOKUP(规划表!J55&amp;规划表!K55,[1]TankPartStar!$O:$P,2,FALSE))</f>
        <v>120</v>
      </c>
      <c r="S55" s="1">
        <f>IF(Q55="","",VLOOKUP(规划表!J55&amp;规划表!L55,[1]TankPartLevel!$H:$I,2,FALSE))</f>
        <v>721</v>
      </c>
      <c r="T55" s="1">
        <v>3150</v>
      </c>
      <c r="U55" s="1">
        <f>IF(T55="","",VLOOKUP(规划表!M55&amp;规划表!N55,[1]TankPartStar!$O:$P,2,FALSE))</f>
        <v>123</v>
      </c>
      <c r="V55" s="1">
        <f>IF(T55="","",VLOOKUP(规划表!M55&amp;规划表!O55,[1]TankPartLevel!$H:$I,2,FALSE))</f>
        <v>746</v>
      </c>
      <c r="W55" s="1">
        <v>3160</v>
      </c>
      <c r="X55" s="1">
        <f>IF(W55="","",VLOOKUP(规划表!P55&amp;规划表!Q55,[1]TankPartStar!$O:$P,2,FALSE))</f>
        <v>126</v>
      </c>
      <c r="Y55" s="1">
        <f>IF(W55="","",VLOOKUP(规划表!P55&amp;规划表!R55,[1]TankPartLevel!$H:$I,2,FALSE))</f>
        <v>771</v>
      </c>
      <c r="Z55" s="1">
        <v>3210</v>
      </c>
      <c r="AA55" s="1">
        <f>IF(Z55="","",VLOOKUP(规划表!S55&amp;规划表!T55,[1]TankPartStar!$O:$P,2,FALSE))</f>
        <v>129</v>
      </c>
      <c r="AB55" s="1">
        <f>IF(Z55="","",VLOOKUP(规划表!S55&amp;规划表!U55,[1]TankPartLevel!$H:$I,2,FALSE))</f>
        <v>796</v>
      </c>
      <c r="AC55" s="1">
        <v>3220</v>
      </c>
      <c r="AD55" s="1">
        <f>IF(AC55="","",VLOOKUP(规划表!V55&amp;规划表!W55,[1]TankPartStar!$O:$P,2,FALSE))</f>
        <v>132</v>
      </c>
      <c r="AE55" s="1">
        <f>IF(AC55="","",VLOOKUP(规划表!V55&amp;规划表!X55,[1]TankPartLevel!$H:$I,2,FALSE))</f>
        <v>821</v>
      </c>
      <c r="AF55" s="1">
        <v>3230</v>
      </c>
      <c r="AG55" s="1">
        <f>IF(AF55="","",VLOOKUP(规划表!Y55&amp;规划表!Z55,[1]TankPartStar!$O:$P,2,FALSE))</f>
        <v>135</v>
      </c>
      <c r="AH55" s="1">
        <f>IF(AF55="","",VLOOKUP(规划表!Y55&amp;规划表!AA55,[1]TankPartLevel!$H:$I,2,FALSE))</f>
        <v>846</v>
      </c>
      <c r="AI55" s="1">
        <v>3240</v>
      </c>
      <c r="AJ55" s="1">
        <f>IF(AI55="","",VLOOKUP(规划表!AB55&amp;规划表!AC55,[1]TankPartStar!$O:$P,2,FALSE))</f>
        <v>138</v>
      </c>
      <c r="AK55" s="1">
        <f>IF(AI55="","",VLOOKUP(规划表!AB55&amp;规划表!AD55,[1]TankPartLevel!$H:$I,2,FALSE))</f>
        <v>871</v>
      </c>
      <c r="AL55" s="1">
        <v>3250</v>
      </c>
      <c r="AM55" s="1">
        <f>IF(AL55="","",VLOOKUP(规划表!AE55&amp;规划表!AF55,[1]TankPartStar!$O:$P,2,FALSE))</f>
        <v>141</v>
      </c>
      <c r="AN55" s="1">
        <f>IF(AL55="","",VLOOKUP(规划表!AE55&amp;规划表!AG55,[1]TankPartLevel!$H:$I,2,FALSE))</f>
        <v>896</v>
      </c>
      <c r="AO55" s="1">
        <v>3260</v>
      </c>
      <c r="AP55" s="1">
        <f>IF(AO55="","",VLOOKUP(规划表!AH55&amp;规划表!AI55,[1]TankPartStar!$O:$P,2,FALSE))</f>
        <v>144</v>
      </c>
      <c r="AQ55" s="1">
        <f>IF(AO55="","",VLOOKUP(规划表!AH55&amp;规划表!AJ55,[1]TankPartLevel!$H:$I,2,FALSE))</f>
        <v>921</v>
      </c>
      <c r="AR55" s="1">
        <v>3310</v>
      </c>
      <c r="AS55" s="1">
        <f>IF(AR55="","",VLOOKUP(规划表!AK55&amp;规划表!AL55,[1]TankPartStar!$O:$P,2,FALSE))</f>
        <v>147</v>
      </c>
      <c r="AT55" s="1">
        <f>IF(AR55="","",VLOOKUP(规划表!AK55&amp;规划表!AM55,[1]TankPartLevel!$H:$I,2,FALSE))</f>
        <v>946</v>
      </c>
      <c r="AU55" s="1">
        <v>3320</v>
      </c>
      <c r="AV55" s="1">
        <f>IF(AU55="","",VLOOKUP(规划表!AN55&amp;规划表!AO55,[1]TankPartStar!$O:$P,2,FALSE))</f>
        <v>150</v>
      </c>
      <c r="AW55" s="1">
        <f>IF(AU55="","",VLOOKUP(规划表!AN55&amp;规划表!AP55,[1]TankPartLevel!$H:$I,2,FALSE))</f>
        <v>971</v>
      </c>
      <c r="AX55" s="1">
        <v>3330</v>
      </c>
      <c r="AY55" s="1">
        <f>IF(AX55="","",VLOOKUP(规划表!AQ55&amp;规划表!AR55,[1]TankPartStar!$O:$P,2,FALSE))</f>
        <v>153</v>
      </c>
      <c r="AZ55" s="1">
        <f>IF(AX55="","",VLOOKUP(规划表!AQ55&amp;规划表!AS55,[1]TankPartLevel!$H:$I,2,FALSE))</f>
        <v>996</v>
      </c>
      <c r="BA55" s="1">
        <v>3340</v>
      </c>
      <c r="BB55" s="1">
        <f>IF(BA55="","",VLOOKUP(规划表!AT55&amp;规划表!AU55,[1]TankPartStar!$O:$P,2,FALSE))</f>
        <v>156</v>
      </c>
      <c r="BC55" s="1">
        <f>IF(BA55="","",VLOOKUP(规划表!AT55&amp;规划表!AV55,[1]TankPartLevel!$H:$I,2,FALSE))</f>
        <v>1021</v>
      </c>
      <c r="BD55" s="1">
        <v>3350</v>
      </c>
      <c r="BE55" s="1">
        <f>IF(BD55="","",VLOOKUP(规划表!AW55&amp;规划表!AX55,[1]TankPartStar!$O:$P,2,FALSE))</f>
        <v>159</v>
      </c>
      <c r="BF55" s="1">
        <f>IF(BD55="","",VLOOKUP(规划表!AW55&amp;规划表!AY55,[1]TankPartLevel!$H:$I,2,FALSE))</f>
        <v>1046</v>
      </c>
      <c r="BG55" s="1">
        <v>3360</v>
      </c>
      <c r="BH55" s="1">
        <f>IF(BG55="","",VLOOKUP(规划表!AZ55&amp;规划表!BA55,[1]TankPartStar!$O:$P,2,FALSE))</f>
        <v>162</v>
      </c>
      <c r="BI55" s="1">
        <f>IF(BG55="","",VLOOKUP(规划表!AZ55&amp;规划表!BB55,[1]TankPartLevel!$H:$I,2,FALSE))</f>
        <v>1071</v>
      </c>
    </row>
    <row r="56" spans="1:61" x14ac:dyDescent="0.3">
      <c r="A56" s="1">
        <v>2000</v>
      </c>
      <c r="B56" s="1">
        <v>1321</v>
      </c>
      <c r="C56" s="1">
        <v>38</v>
      </c>
      <c r="D56" s="1">
        <v>2221</v>
      </c>
      <c r="E56" s="1">
        <v>124</v>
      </c>
      <c r="F56" s="1">
        <v>3321</v>
      </c>
      <c r="G56" s="1">
        <v>241</v>
      </c>
      <c r="H56" s="1">
        <v>3110</v>
      </c>
      <c r="I56" s="1">
        <f>IF(H56="","",VLOOKUP(规划表!A56&amp;规划表!B56,[1]TankPartStar!$O:$P,2,FALSE))</f>
        <v>111</v>
      </c>
      <c r="J56" s="1">
        <f>IF(H56="","",VLOOKUP(规划表!A56&amp;规划表!C56,[1]TankPartLevel!$H:$I,2,FALSE))</f>
        <v>647</v>
      </c>
      <c r="K56" s="1">
        <v>3120</v>
      </c>
      <c r="L56" s="1">
        <f>IF(K56="","",VLOOKUP(规划表!D56&amp;规划表!E56,[1]TankPartStar!$O:$P,2,FALSE))</f>
        <v>114</v>
      </c>
      <c r="M56" s="1">
        <f>IF(K56="","",VLOOKUP(规划表!D56&amp;规划表!F56,[1]TankPartLevel!$H:$I,2,FALSE))</f>
        <v>672</v>
      </c>
      <c r="N56" s="1">
        <v>3130</v>
      </c>
      <c r="O56" s="1">
        <f>IF(N56="","",VLOOKUP(规划表!G56&amp;规划表!H56,[1]TankPartStar!$O:$P,2,FALSE))</f>
        <v>117</v>
      </c>
      <c r="P56" s="1">
        <f>IF(N56="","",VLOOKUP(规划表!G56&amp;规划表!I56,[1]TankPartLevel!$H:$I,2,FALSE))</f>
        <v>697</v>
      </c>
      <c r="Q56" s="1">
        <v>3140</v>
      </c>
      <c r="R56" s="1">
        <f>IF(Q56="","",VLOOKUP(规划表!J56&amp;规划表!K56,[1]TankPartStar!$O:$P,2,FALSE))</f>
        <v>120</v>
      </c>
      <c r="S56" s="1">
        <f>IF(Q56="","",VLOOKUP(规划表!J56&amp;规划表!L56,[1]TankPartLevel!$H:$I,2,FALSE))</f>
        <v>722</v>
      </c>
      <c r="T56" s="1">
        <v>3150</v>
      </c>
      <c r="U56" s="1">
        <f>IF(T56="","",VLOOKUP(规划表!M56&amp;规划表!N56,[1]TankPartStar!$O:$P,2,FALSE))</f>
        <v>123</v>
      </c>
      <c r="V56" s="1">
        <f>IF(T56="","",VLOOKUP(规划表!M56&amp;规划表!O56,[1]TankPartLevel!$H:$I,2,FALSE))</f>
        <v>747</v>
      </c>
      <c r="W56" s="1">
        <v>3160</v>
      </c>
      <c r="X56" s="1">
        <f>IF(W56="","",VLOOKUP(规划表!P56&amp;规划表!Q56,[1]TankPartStar!$O:$P,2,FALSE))</f>
        <v>126</v>
      </c>
      <c r="Y56" s="1">
        <f>IF(W56="","",VLOOKUP(规划表!P56&amp;规划表!R56,[1]TankPartLevel!$H:$I,2,FALSE))</f>
        <v>772</v>
      </c>
      <c r="Z56" s="1">
        <v>3210</v>
      </c>
      <c r="AA56" s="1">
        <f>IF(Z56="","",VLOOKUP(规划表!S56&amp;规划表!T56,[1]TankPartStar!$O:$P,2,FALSE))</f>
        <v>129</v>
      </c>
      <c r="AB56" s="1">
        <f>IF(Z56="","",VLOOKUP(规划表!S56&amp;规划表!U56,[1]TankPartLevel!$H:$I,2,FALSE))</f>
        <v>797</v>
      </c>
      <c r="AC56" s="1">
        <v>3220</v>
      </c>
      <c r="AD56" s="1">
        <f>IF(AC56="","",VLOOKUP(规划表!V56&amp;规划表!W56,[1]TankPartStar!$O:$P,2,FALSE))</f>
        <v>132</v>
      </c>
      <c r="AE56" s="1">
        <f>IF(AC56="","",VLOOKUP(规划表!V56&amp;规划表!X56,[1]TankPartLevel!$H:$I,2,FALSE))</f>
        <v>822</v>
      </c>
      <c r="AF56" s="1">
        <v>3230</v>
      </c>
      <c r="AG56" s="1">
        <f>IF(AF56="","",VLOOKUP(规划表!Y56&amp;规划表!Z56,[1]TankPartStar!$O:$P,2,FALSE))</f>
        <v>135</v>
      </c>
      <c r="AH56" s="1">
        <f>IF(AF56="","",VLOOKUP(规划表!Y56&amp;规划表!AA56,[1]TankPartLevel!$H:$I,2,FALSE))</f>
        <v>847</v>
      </c>
      <c r="AI56" s="1">
        <v>3240</v>
      </c>
      <c r="AJ56" s="1">
        <f>IF(AI56="","",VLOOKUP(规划表!AB56&amp;规划表!AC56,[1]TankPartStar!$O:$P,2,FALSE))</f>
        <v>138</v>
      </c>
      <c r="AK56" s="1">
        <f>IF(AI56="","",VLOOKUP(规划表!AB56&amp;规划表!AD56,[1]TankPartLevel!$H:$I,2,FALSE))</f>
        <v>872</v>
      </c>
      <c r="AL56" s="1">
        <v>3250</v>
      </c>
      <c r="AM56" s="1">
        <f>IF(AL56="","",VLOOKUP(规划表!AE56&amp;规划表!AF56,[1]TankPartStar!$O:$P,2,FALSE))</f>
        <v>141</v>
      </c>
      <c r="AN56" s="1">
        <f>IF(AL56="","",VLOOKUP(规划表!AE56&amp;规划表!AG56,[1]TankPartLevel!$H:$I,2,FALSE))</f>
        <v>897</v>
      </c>
      <c r="AO56" s="1">
        <v>3260</v>
      </c>
      <c r="AP56" s="1">
        <f>IF(AO56="","",VLOOKUP(规划表!AH56&amp;规划表!AI56,[1]TankPartStar!$O:$P,2,FALSE))</f>
        <v>144</v>
      </c>
      <c r="AQ56" s="1">
        <f>IF(AO56="","",VLOOKUP(规划表!AH56&amp;规划表!AJ56,[1]TankPartLevel!$H:$I,2,FALSE))</f>
        <v>922</v>
      </c>
      <c r="AR56" s="1">
        <v>3310</v>
      </c>
      <c r="AS56" s="1">
        <f>IF(AR56="","",VLOOKUP(规划表!AK56&amp;规划表!AL56,[1]TankPartStar!$O:$P,2,FALSE))</f>
        <v>147</v>
      </c>
      <c r="AT56" s="1">
        <f>IF(AR56="","",VLOOKUP(规划表!AK56&amp;规划表!AM56,[1]TankPartLevel!$H:$I,2,FALSE))</f>
        <v>947</v>
      </c>
      <c r="AU56" s="1">
        <v>3320</v>
      </c>
      <c r="AV56" s="1">
        <f>IF(AU56="","",VLOOKUP(规划表!AN56&amp;规划表!AO56,[1]TankPartStar!$O:$P,2,FALSE))</f>
        <v>150</v>
      </c>
      <c r="AW56" s="1">
        <f>IF(AU56="","",VLOOKUP(规划表!AN56&amp;规划表!AP56,[1]TankPartLevel!$H:$I,2,FALSE))</f>
        <v>972</v>
      </c>
      <c r="AX56" s="1">
        <v>3330</v>
      </c>
      <c r="AY56" s="1">
        <f>IF(AX56="","",VLOOKUP(规划表!AQ56&amp;规划表!AR56,[1]TankPartStar!$O:$P,2,FALSE))</f>
        <v>153</v>
      </c>
      <c r="AZ56" s="1">
        <f>IF(AX56="","",VLOOKUP(规划表!AQ56&amp;规划表!AS56,[1]TankPartLevel!$H:$I,2,FALSE))</f>
        <v>997</v>
      </c>
      <c r="BA56" s="1">
        <v>3340</v>
      </c>
      <c r="BB56" s="1">
        <f>IF(BA56="","",VLOOKUP(规划表!AT56&amp;规划表!AU56,[1]TankPartStar!$O:$P,2,FALSE))</f>
        <v>156</v>
      </c>
      <c r="BC56" s="1">
        <f>IF(BA56="","",VLOOKUP(规划表!AT56&amp;规划表!AV56,[1]TankPartLevel!$H:$I,2,FALSE))</f>
        <v>1022</v>
      </c>
      <c r="BD56" s="1">
        <v>3350</v>
      </c>
      <c r="BE56" s="1">
        <f>IF(BD56="","",VLOOKUP(规划表!AW56&amp;规划表!AX56,[1]TankPartStar!$O:$P,2,FALSE))</f>
        <v>159</v>
      </c>
      <c r="BF56" s="1">
        <f>IF(BD56="","",VLOOKUP(规划表!AW56&amp;规划表!AY56,[1]TankPartLevel!$H:$I,2,FALSE))</f>
        <v>1047</v>
      </c>
      <c r="BG56" s="1">
        <v>3360</v>
      </c>
      <c r="BH56" s="1">
        <f>IF(BG56="","",VLOOKUP(规划表!AZ56&amp;规划表!BA56,[1]TankPartStar!$O:$P,2,FALSE))</f>
        <v>162</v>
      </c>
      <c r="BI56" s="1">
        <f>IF(BG56="","",VLOOKUP(规划表!AZ56&amp;规划表!BB56,[1]TankPartLevel!$H:$I,2,FALSE))</f>
        <v>1072</v>
      </c>
    </row>
    <row r="57" spans="1:61" x14ac:dyDescent="0.3">
      <c r="A57" s="1">
        <v>2050</v>
      </c>
      <c r="B57" s="1">
        <v>1321</v>
      </c>
      <c r="C57" s="1">
        <v>38</v>
      </c>
      <c r="D57" s="1">
        <v>2221</v>
      </c>
      <c r="E57" s="1">
        <v>124</v>
      </c>
      <c r="F57" s="1">
        <v>3321</v>
      </c>
      <c r="G57" s="1">
        <v>241</v>
      </c>
      <c r="H57" s="1">
        <v>3110</v>
      </c>
      <c r="I57" s="1">
        <f>IF(H57="","",VLOOKUP(规划表!A57&amp;规划表!B57,[1]TankPartStar!$O:$P,2,FALSE))</f>
        <v>111</v>
      </c>
      <c r="J57" s="1">
        <f>IF(H57="","",VLOOKUP(规划表!A57&amp;规划表!C57,[1]TankPartLevel!$H:$I,2,FALSE))</f>
        <v>648</v>
      </c>
      <c r="K57" s="1">
        <v>3120</v>
      </c>
      <c r="L57" s="1">
        <f>IF(K57="","",VLOOKUP(规划表!D57&amp;规划表!E57,[1]TankPartStar!$O:$P,2,FALSE))</f>
        <v>114</v>
      </c>
      <c r="M57" s="1">
        <f>IF(K57="","",VLOOKUP(规划表!D57&amp;规划表!F57,[1]TankPartLevel!$H:$I,2,FALSE))</f>
        <v>673</v>
      </c>
      <c r="N57" s="1">
        <v>3130</v>
      </c>
      <c r="O57" s="1">
        <f>IF(N57="","",VLOOKUP(规划表!G57&amp;规划表!H57,[1]TankPartStar!$O:$P,2,FALSE))</f>
        <v>117</v>
      </c>
      <c r="P57" s="1">
        <f>IF(N57="","",VLOOKUP(规划表!G57&amp;规划表!I57,[1]TankPartLevel!$H:$I,2,FALSE))</f>
        <v>698</v>
      </c>
      <c r="Q57" s="1">
        <v>3140</v>
      </c>
      <c r="R57" s="1">
        <f>IF(Q57="","",VLOOKUP(规划表!J57&amp;规划表!K57,[1]TankPartStar!$O:$P,2,FALSE))</f>
        <v>120</v>
      </c>
      <c r="S57" s="1">
        <f>IF(Q57="","",VLOOKUP(规划表!J57&amp;规划表!L57,[1]TankPartLevel!$H:$I,2,FALSE))</f>
        <v>723</v>
      </c>
      <c r="T57" s="1">
        <v>3150</v>
      </c>
      <c r="U57" s="1">
        <f>IF(T57="","",VLOOKUP(规划表!M57&amp;规划表!N57,[1]TankPartStar!$O:$P,2,FALSE))</f>
        <v>123</v>
      </c>
      <c r="V57" s="1">
        <f>IF(T57="","",VLOOKUP(规划表!M57&amp;规划表!O57,[1]TankPartLevel!$H:$I,2,FALSE))</f>
        <v>748</v>
      </c>
      <c r="W57" s="1">
        <v>3160</v>
      </c>
      <c r="X57" s="1">
        <f>IF(W57="","",VLOOKUP(规划表!P57&amp;规划表!Q57,[1]TankPartStar!$O:$P,2,FALSE))</f>
        <v>126</v>
      </c>
      <c r="Y57" s="1">
        <f>IF(W57="","",VLOOKUP(规划表!P57&amp;规划表!R57,[1]TankPartLevel!$H:$I,2,FALSE))</f>
        <v>773</v>
      </c>
      <c r="Z57" s="1">
        <v>3210</v>
      </c>
      <c r="AA57" s="1">
        <f>IF(Z57="","",VLOOKUP(规划表!S57&amp;规划表!T57,[1]TankPartStar!$O:$P,2,FALSE))</f>
        <v>129</v>
      </c>
      <c r="AB57" s="1">
        <f>IF(Z57="","",VLOOKUP(规划表!S57&amp;规划表!U57,[1]TankPartLevel!$H:$I,2,FALSE))</f>
        <v>798</v>
      </c>
      <c r="AC57" s="1">
        <v>3220</v>
      </c>
      <c r="AD57" s="1">
        <f>IF(AC57="","",VLOOKUP(规划表!V57&amp;规划表!W57,[1]TankPartStar!$O:$P,2,FALSE))</f>
        <v>132</v>
      </c>
      <c r="AE57" s="1">
        <f>IF(AC57="","",VLOOKUP(规划表!V57&amp;规划表!X57,[1]TankPartLevel!$H:$I,2,FALSE))</f>
        <v>823</v>
      </c>
      <c r="AF57" s="1">
        <v>3230</v>
      </c>
      <c r="AG57" s="1">
        <f>IF(AF57="","",VLOOKUP(规划表!Y57&amp;规划表!Z57,[1]TankPartStar!$O:$P,2,FALSE))</f>
        <v>135</v>
      </c>
      <c r="AH57" s="1">
        <f>IF(AF57="","",VLOOKUP(规划表!Y57&amp;规划表!AA57,[1]TankPartLevel!$H:$I,2,FALSE))</f>
        <v>848</v>
      </c>
      <c r="AI57" s="1">
        <v>3240</v>
      </c>
      <c r="AJ57" s="1">
        <f>IF(AI57="","",VLOOKUP(规划表!AB57&amp;规划表!AC57,[1]TankPartStar!$O:$P,2,FALSE))</f>
        <v>138</v>
      </c>
      <c r="AK57" s="1">
        <f>IF(AI57="","",VLOOKUP(规划表!AB57&amp;规划表!AD57,[1]TankPartLevel!$H:$I,2,FALSE))</f>
        <v>873</v>
      </c>
      <c r="AL57" s="1">
        <v>3250</v>
      </c>
      <c r="AM57" s="1">
        <f>IF(AL57="","",VLOOKUP(规划表!AE57&amp;规划表!AF57,[1]TankPartStar!$O:$P,2,FALSE))</f>
        <v>141</v>
      </c>
      <c r="AN57" s="1">
        <f>IF(AL57="","",VLOOKUP(规划表!AE57&amp;规划表!AG57,[1]TankPartLevel!$H:$I,2,FALSE))</f>
        <v>898</v>
      </c>
      <c r="AO57" s="1">
        <v>3260</v>
      </c>
      <c r="AP57" s="1">
        <f>IF(AO57="","",VLOOKUP(规划表!AH57&amp;规划表!AI57,[1]TankPartStar!$O:$P,2,FALSE))</f>
        <v>144</v>
      </c>
      <c r="AQ57" s="1">
        <f>IF(AO57="","",VLOOKUP(规划表!AH57&amp;规划表!AJ57,[1]TankPartLevel!$H:$I,2,FALSE))</f>
        <v>923</v>
      </c>
      <c r="AR57" s="1">
        <v>3310</v>
      </c>
      <c r="AS57" s="1">
        <f>IF(AR57="","",VLOOKUP(规划表!AK57&amp;规划表!AL57,[1]TankPartStar!$O:$P,2,FALSE))</f>
        <v>147</v>
      </c>
      <c r="AT57" s="1">
        <f>IF(AR57="","",VLOOKUP(规划表!AK57&amp;规划表!AM57,[1]TankPartLevel!$H:$I,2,FALSE))</f>
        <v>948</v>
      </c>
      <c r="AU57" s="1">
        <v>3320</v>
      </c>
      <c r="AV57" s="1">
        <f>IF(AU57="","",VLOOKUP(规划表!AN57&amp;规划表!AO57,[1]TankPartStar!$O:$P,2,FALSE))</f>
        <v>150</v>
      </c>
      <c r="AW57" s="1">
        <f>IF(AU57="","",VLOOKUP(规划表!AN57&amp;规划表!AP57,[1]TankPartLevel!$H:$I,2,FALSE))</f>
        <v>973</v>
      </c>
      <c r="AX57" s="1">
        <v>3330</v>
      </c>
      <c r="AY57" s="1">
        <f>IF(AX57="","",VLOOKUP(规划表!AQ57&amp;规划表!AR57,[1]TankPartStar!$O:$P,2,FALSE))</f>
        <v>153</v>
      </c>
      <c r="AZ57" s="1">
        <f>IF(AX57="","",VLOOKUP(规划表!AQ57&amp;规划表!AS57,[1]TankPartLevel!$H:$I,2,FALSE))</f>
        <v>998</v>
      </c>
      <c r="BA57" s="1">
        <v>3340</v>
      </c>
      <c r="BB57" s="1">
        <f>IF(BA57="","",VLOOKUP(规划表!AT57&amp;规划表!AU57,[1]TankPartStar!$O:$P,2,FALSE))</f>
        <v>156</v>
      </c>
      <c r="BC57" s="1">
        <f>IF(BA57="","",VLOOKUP(规划表!AT57&amp;规划表!AV57,[1]TankPartLevel!$H:$I,2,FALSE))</f>
        <v>1023</v>
      </c>
      <c r="BD57" s="1">
        <v>3350</v>
      </c>
      <c r="BE57" s="1">
        <f>IF(BD57="","",VLOOKUP(规划表!AW57&amp;规划表!AX57,[1]TankPartStar!$O:$P,2,FALSE))</f>
        <v>159</v>
      </c>
      <c r="BF57" s="1">
        <f>IF(BD57="","",VLOOKUP(规划表!AW57&amp;规划表!AY57,[1]TankPartLevel!$H:$I,2,FALSE))</f>
        <v>1048</v>
      </c>
      <c r="BG57" s="1">
        <v>3360</v>
      </c>
      <c r="BH57" s="1">
        <f>IF(BG57="","",VLOOKUP(规划表!AZ57&amp;规划表!BA57,[1]TankPartStar!$O:$P,2,FALSE))</f>
        <v>162</v>
      </c>
      <c r="BI57" s="1">
        <f>IF(BG57="","",VLOOKUP(规划表!AZ57&amp;规划表!BB57,[1]TankPartLevel!$H:$I,2,FALSE))</f>
        <v>1073</v>
      </c>
    </row>
    <row r="58" spans="1:61" x14ac:dyDescent="0.3">
      <c r="A58" s="1">
        <v>2150</v>
      </c>
      <c r="B58" s="1">
        <v>1321</v>
      </c>
      <c r="C58" s="1">
        <v>39</v>
      </c>
      <c r="D58" s="1">
        <v>2321</v>
      </c>
      <c r="E58" s="1">
        <v>141</v>
      </c>
      <c r="F58" s="1">
        <v>3321</v>
      </c>
      <c r="G58" s="1">
        <v>241</v>
      </c>
      <c r="H58" s="1">
        <v>3110</v>
      </c>
      <c r="I58" s="1">
        <f>IF(H58="","",VLOOKUP(规划表!A58&amp;规划表!B58,[1]TankPartStar!$O:$P,2,FALSE))</f>
        <v>111</v>
      </c>
      <c r="J58" s="1">
        <f>IF(H58="","",VLOOKUP(规划表!A58&amp;规划表!C58,[1]TankPartLevel!$H:$I,2,FALSE))</f>
        <v>649</v>
      </c>
      <c r="K58" s="1">
        <v>3120</v>
      </c>
      <c r="L58" s="1">
        <f>IF(K58="","",VLOOKUP(规划表!D58&amp;规划表!E58,[1]TankPartStar!$O:$P,2,FALSE))</f>
        <v>114</v>
      </c>
      <c r="M58" s="1">
        <f>IF(K58="","",VLOOKUP(规划表!D58&amp;规划表!F58,[1]TankPartLevel!$H:$I,2,FALSE))</f>
        <v>674</v>
      </c>
      <c r="N58" s="1">
        <v>3130</v>
      </c>
      <c r="O58" s="1">
        <f>IF(N58="","",VLOOKUP(规划表!G58&amp;规划表!H58,[1]TankPartStar!$O:$P,2,FALSE))</f>
        <v>117</v>
      </c>
      <c r="P58" s="1">
        <f>IF(N58="","",VLOOKUP(规划表!G58&amp;规划表!I58,[1]TankPartLevel!$H:$I,2,FALSE))</f>
        <v>699</v>
      </c>
      <c r="Q58" s="1">
        <v>3140</v>
      </c>
      <c r="R58" s="1">
        <f>IF(Q58="","",VLOOKUP(规划表!J58&amp;规划表!K58,[1]TankPartStar!$O:$P,2,FALSE))</f>
        <v>120</v>
      </c>
      <c r="S58" s="1">
        <f>IF(Q58="","",VLOOKUP(规划表!J58&amp;规划表!L58,[1]TankPartLevel!$H:$I,2,FALSE))</f>
        <v>724</v>
      </c>
      <c r="T58" s="1">
        <v>3150</v>
      </c>
      <c r="U58" s="1">
        <f>IF(T58="","",VLOOKUP(规划表!M58&amp;规划表!N58,[1]TankPartStar!$O:$P,2,FALSE))</f>
        <v>123</v>
      </c>
      <c r="V58" s="1">
        <f>IF(T58="","",VLOOKUP(规划表!M58&amp;规划表!O58,[1]TankPartLevel!$H:$I,2,FALSE))</f>
        <v>749</v>
      </c>
      <c r="W58" s="1">
        <v>3160</v>
      </c>
      <c r="X58" s="1">
        <f>IF(W58="","",VLOOKUP(规划表!P58&amp;规划表!Q58,[1]TankPartStar!$O:$P,2,FALSE))</f>
        <v>126</v>
      </c>
      <c r="Y58" s="1">
        <f>IF(W58="","",VLOOKUP(规划表!P58&amp;规划表!R58,[1]TankPartLevel!$H:$I,2,FALSE))</f>
        <v>774</v>
      </c>
      <c r="Z58" s="1">
        <v>3210</v>
      </c>
      <c r="AA58" s="1">
        <f>IF(Z58="","",VLOOKUP(规划表!S58&amp;规划表!T58,[1]TankPartStar!$O:$P,2,FALSE))</f>
        <v>129</v>
      </c>
      <c r="AB58" s="1">
        <f>IF(Z58="","",VLOOKUP(规划表!S58&amp;规划表!U58,[1]TankPartLevel!$H:$I,2,FALSE))</f>
        <v>799</v>
      </c>
      <c r="AC58" s="1">
        <v>3220</v>
      </c>
      <c r="AD58" s="1">
        <f>IF(AC58="","",VLOOKUP(规划表!V58&amp;规划表!W58,[1]TankPartStar!$O:$P,2,FALSE))</f>
        <v>132</v>
      </c>
      <c r="AE58" s="1">
        <f>IF(AC58="","",VLOOKUP(规划表!V58&amp;规划表!X58,[1]TankPartLevel!$H:$I,2,FALSE))</f>
        <v>824</v>
      </c>
      <c r="AF58" s="1">
        <v>3230</v>
      </c>
      <c r="AG58" s="1">
        <f>IF(AF58="","",VLOOKUP(规划表!Y58&amp;规划表!Z58,[1]TankPartStar!$O:$P,2,FALSE))</f>
        <v>135</v>
      </c>
      <c r="AH58" s="1">
        <f>IF(AF58="","",VLOOKUP(规划表!Y58&amp;规划表!AA58,[1]TankPartLevel!$H:$I,2,FALSE))</f>
        <v>849</v>
      </c>
      <c r="AI58" s="1">
        <v>3240</v>
      </c>
      <c r="AJ58" s="1">
        <f>IF(AI58="","",VLOOKUP(规划表!AB58&amp;规划表!AC58,[1]TankPartStar!$O:$P,2,FALSE))</f>
        <v>138</v>
      </c>
      <c r="AK58" s="1">
        <f>IF(AI58="","",VLOOKUP(规划表!AB58&amp;规划表!AD58,[1]TankPartLevel!$H:$I,2,FALSE))</f>
        <v>874</v>
      </c>
      <c r="AL58" s="1">
        <v>3250</v>
      </c>
      <c r="AM58" s="1">
        <f>IF(AL58="","",VLOOKUP(规划表!AE58&amp;规划表!AF58,[1]TankPartStar!$O:$P,2,FALSE))</f>
        <v>141</v>
      </c>
      <c r="AN58" s="1">
        <f>IF(AL58="","",VLOOKUP(规划表!AE58&amp;规划表!AG58,[1]TankPartLevel!$H:$I,2,FALSE))</f>
        <v>899</v>
      </c>
      <c r="AO58" s="1">
        <v>3260</v>
      </c>
      <c r="AP58" s="1">
        <f>IF(AO58="","",VLOOKUP(规划表!AH58&amp;规划表!AI58,[1]TankPartStar!$O:$P,2,FALSE))</f>
        <v>144</v>
      </c>
      <c r="AQ58" s="1">
        <f>IF(AO58="","",VLOOKUP(规划表!AH58&amp;规划表!AJ58,[1]TankPartLevel!$H:$I,2,FALSE))</f>
        <v>924</v>
      </c>
      <c r="AR58" s="1">
        <v>3310</v>
      </c>
      <c r="AS58" s="1">
        <f>IF(AR58="","",VLOOKUP(规划表!AK58&amp;规划表!AL58,[1]TankPartStar!$O:$P,2,FALSE))</f>
        <v>147</v>
      </c>
      <c r="AT58" s="1">
        <f>IF(AR58="","",VLOOKUP(规划表!AK58&amp;规划表!AM58,[1]TankPartLevel!$H:$I,2,FALSE))</f>
        <v>949</v>
      </c>
      <c r="AU58" s="1">
        <v>3320</v>
      </c>
      <c r="AV58" s="1">
        <f>IF(AU58="","",VLOOKUP(规划表!AN58&amp;规划表!AO58,[1]TankPartStar!$O:$P,2,FALSE))</f>
        <v>150</v>
      </c>
      <c r="AW58" s="1">
        <f>IF(AU58="","",VLOOKUP(规划表!AN58&amp;规划表!AP58,[1]TankPartLevel!$H:$I,2,FALSE))</f>
        <v>974</v>
      </c>
      <c r="AX58" s="1">
        <v>3330</v>
      </c>
      <c r="AY58" s="1">
        <f>IF(AX58="","",VLOOKUP(规划表!AQ58&amp;规划表!AR58,[1]TankPartStar!$O:$P,2,FALSE))</f>
        <v>153</v>
      </c>
      <c r="AZ58" s="1">
        <f>IF(AX58="","",VLOOKUP(规划表!AQ58&amp;规划表!AS58,[1]TankPartLevel!$H:$I,2,FALSE))</f>
        <v>999</v>
      </c>
      <c r="BA58" s="1">
        <v>3340</v>
      </c>
      <c r="BB58" s="1">
        <f>IF(BA58="","",VLOOKUP(规划表!AT58&amp;规划表!AU58,[1]TankPartStar!$O:$P,2,FALSE))</f>
        <v>156</v>
      </c>
      <c r="BC58" s="1">
        <f>IF(BA58="","",VLOOKUP(规划表!AT58&amp;规划表!AV58,[1]TankPartLevel!$H:$I,2,FALSE))</f>
        <v>1024</v>
      </c>
      <c r="BD58" s="1">
        <v>3350</v>
      </c>
      <c r="BE58" s="1">
        <f>IF(BD58="","",VLOOKUP(规划表!AW58&amp;规划表!AX58,[1]TankPartStar!$O:$P,2,FALSE))</f>
        <v>159</v>
      </c>
      <c r="BF58" s="1">
        <f>IF(BD58="","",VLOOKUP(规划表!AW58&amp;规划表!AY58,[1]TankPartLevel!$H:$I,2,FALSE))</f>
        <v>1049</v>
      </c>
      <c r="BG58" s="1">
        <v>3360</v>
      </c>
      <c r="BH58" s="1">
        <f>IF(BG58="","",VLOOKUP(规划表!AZ58&amp;规划表!BA58,[1]TankPartStar!$O:$P,2,FALSE))</f>
        <v>162</v>
      </c>
      <c r="BI58" s="1">
        <f>IF(BG58="","",VLOOKUP(规划表!AZ58&amp;规划表!BB58,[1]TankPartLevel!$H:$I,2,FALSE))</f>
        <v>1074</v>
      </c>
    </row>
    <row r="59" spans="1:61" x14ac:dyDescent="0.3">
      <c r="A59" s="1">
        <v>2200</v>
      </c>
      <c r="B59" s="1">
        <v>1321</v>
      </c>
      <c r="C59" s="1">
        <v>39</v>
      </c>
      <c r="D59" s="1">
        <v>2321</v>
      </c>
      <c r="E59" s="1">
        <v>141</v>
      </c>
      <c r="F59" s="1">
        <v>3321</v>
      </c>
      <c r="G59" s="1">
        <v>241</v>
      </c>
      <c r="H59" s="1">
        <v>3110</v>
      </c>
      <c r="I59" s="1">
        <f>IF(H59="","",VLOOKUP(规划表!A59&amp;规划表!B59,[1]TankPartStar!$O:$P,2,FALSE))</f>
        <v>111</v>
      </c>
      <c r="J59" s="1">
        <f>IF(H59="","",VLOOKUP(规划表!A59&amp;规划表!C59,[1]TankPartLevel!$H:$I,2,FALSE))</f>
        <v>650</v>
      </c>
      <c r="K59" s="1">
        <v>3120</v>
      </c>
      <c r="L59" s="1">
        <f>IF(K59="","",VLOOKUP(规划表!D59&amp;规划表!E59,[1]TankPartStar!$O:$P,2,FALSE))</f>
        <v>114</v>
      </c>
      <c r="M59" s="1">
        <f>IF(K59="","",VLOOKUP(规划表!D59&amp;规划表!F59,[1]TankPartLevel!$H:$I,2,FALSE))</f>
        <v>675</v>
      </c>
      <c r="N59" s="1">
        <v>3130</v>
      </c>
      <c r="O59" s="1">
        <f>IF(N59="","",VLOOKUP(规划表!G59&amp;规划表!H59,[1]TankPartStar!$O:$P,2,FALSE))</f>
        <v>117</v>
      </c>
      <c r="P59" s="1">
        <f>IF(N59="","",VLOOKUP(规划表!G59&amp;规划表!I59,[1]TankPartLevel!$H:$I,2,FALSE))</f>
        <v>700</v>
      </c>
      <c r="Q59" s="1">
        <v>3140</v>
      </c>
      <c r="R59" s="1">
        <f>IF(Q59="","",VLOOKUP(规划表!J59&amp;规划表!K59,[1]TankPartStar!$O:$P,2,FALSE))</f>
        <v>120</v>
      </c>
      <c r="S59" s="1">
        <f>IF(Q59="","",VLOOKUP(规划表!J59&amp;规划表!L59,[1]TankPartLevel!$H:$I,2,FALSE))</f>
        <v>725</v>
      </c>
      <c r="T59" s="1">
        <v>3150</v>
      </c>
      <c r="U59" s="1">
        <f>IF(T59="","",VLOOKUP(规划表!M59&amp;规划表!N59,[1]TankPartStar!$O:$P,2,FALSE))</f>
        <v>123</v>
      </c>
      <c r="V59" s="1">
        <f>IF(T59="","",VLOOKUP(规划表!M59&amp;规划表!O59,[1]TankPartLevel!$H:$I,2,FALSE))</f>
        <v>750</v>
      </c>
      <c r="W59" s="1">
        <v>3160</v>
      </c>
      <c r="X59" s="1">
        <f>IF(W59="","",VLOOKUP(规划表!P59&amp;规划表!Q59,[1]TankPartStar!$O:$P,2,FALSE))</f>
        <v>126</v>
      </c>
      <c r="Y59" s="1">
        <f>IF(W59="","",VLOOKUP(规划表!P59&amp;规划表!R59,[1]TankPartLevel!$H:$I,2,FALSE))</f>
        <v>775</v>
      </c>
      <c r="Z59" s="1">
        <v>3210</v>
      </c>
      <c r="AA59" s="1">
        <f>IF(Z59="","",VLOOKUP(规划表!S59&amp;规划表!T59,[1]TankPartStar!$O:$P,2,FALSE))</f>
        <v>129</v>
      </c>
      <c r="AB59" s="1">
        <f>IF(Z59="","",VLOOKUP(规划表!S59&amp;规划表!U59,[1]TankPartLevel!$H:$I,2,FALSE))</f>
        <v>800</v>
      </c>
      <c r="AC59" s="1">
        <v>3220</v>
      </c>
      <c r="AD59" s="1">
        <f>IF(AC59="","",VLOOKUP(规划表!V59&amp;规划表!W59,[1]TankPartStar!$O:$P,2,FALSE))</f>
        <v>132</v>
      </c>
      <c r="AE59" s="1">
        <f>IF(AC59="","",VLOOKUP(规划表!V59&amp;规划表!X59,[1]TankPartLevel!$H:$I,2,FALSE))</f>
        <v>825</v>
      </c>
      <c r="AF59" s="1">
        <v>3230</v>
      </c>
      <c r="AG59" s="1">
        <f>IF(AF59="","",VLOOKUP(规划表!Y59&amp;规划表!Z59,[1]TankPartStar!$O:$P,2,FALSE))</f>
        <v>135</v>
      </c>
      <c r="AH59" s="1">
        <f>IF(AF59="","",VLOOKUP(规划表!Y59&amp;规划表!AA59,[1]TankPartLevel!$H:$I,2,FALSE))</f>
        <v>850</v>
      </c>
      <c r="AI59" s="1">
        <v>3240</v>
      </c>
      <c r="AJ59" s="1">
        <f>IF(AI59="","",VLOOKUP(规划表!AB59&amp;规划表!AC59,[1]TankPartStar!$O:$P,2,FALSE))</f>
        <v>138</v>
      </c>
      <c r="AK59" s="1">
        <f>IF(AI59="","",VLOOKUP(规划表!AB59&amp;规划表!AD59,[1]TankPartLevel!$H:$I,2,FALSE))</f>
        <v>875</v>
      </c>
      <c r="AL59" s="1">
        <v>3250</v>
      </c>
      <c r="AM59" s="1">
        <f>IF(AL59="","",VLOOKUP(规划表!AE59&amp;规划表!AF59,[1]TankPartStar!$O:$P,2,FALSE))</f>
        <v>141</v>
      </c>
      <c r="AN59" s="1">
        <f>IF(AL59="","",VLOOKUP(规划表!AE59&amp;规划表!AG59,[1]TankPartLevel!$H:$I,2,FALSE))</f>
        <v>900</v>
      </c>
      <c r="AO59" s="1">
        <v>3260</v>
      </c>
      <c r="AP59" s="1">
        <f>IF(AO59="","",VLOOKUP(规划表!AH59&amp;规划表!AI59,[1]TankPartStar!$O:$P,2,FALSE))</f>
        <v>144</v>
      </c>
      <c r="AQ59" s="1">
        <f>IF(AO59="","",VLOOKUP(规划表!AH59&amp;规划表!AJ59,[1]TankPartLevel!$H:$I,2,FALSE))</f>
        <v>925</v>
      </c>
      <c r="AR59" s="1">
        <v>3310</v>
      </c>
      <c r="AS59" s="1">
        <f>IF(AR59="","",VLOOKUP(规划表!AK59&amp;规划表!AL59,[1]TankPartStar!$O:$P,2,FALSE))</f>
        <v>147</v>
      </c>
      <c r="AT59" s="1">
        <f>IF(AR59="","",VLOOKUP(规划表!AK59&amp;规划表!AM59,[1]TankPartLevel!$H:$I,2,FALSE))</f>
        <v>950</v>
      </c>
      <c r="AU59" s="1">
        <v>3320</v>
      </c>
      <c r="AV59" s="1">
        <f>IF(AU59="","",VLOOKUP(规划表!AN59&amp;规划表!AO59,[1]TankPartStar!$O:$P,2,FALSE))</f>
        <v>150</v>
      </c>
      <c r="AW59" s="1">
        <f>IF(AU59="","",VLOOKUP(规划表!AN59&amp;规划表!AP59,[1]TankPartLevel!$H:$I,2,FALSE))</f>
        <v>975</v>
      </c>
      <c r="AX59" s="1">
        <v>3330</v>
      </c>
      <c r="AY59" s="1">
        <f>IF(AX59="","",VLOOKUP(规划表!AQ59&amp;规划表!AR59,[1]TankPartStar!$O:$P,2,FALSE))</f>
        <v>153</v>
      </c>
      <c r="AZ59" s="1">
        <f>IF(AX59="","",VLOOKUP(规划表!AQ59&amp;规划表!AS59,[1]TankPartLevel!$H:$I,2,FALSE))</f>
        <v>1000</v>
      </c>
      <c r="BA59" s="1">
        <v>3340</v>
      </c>
      <c r="BB59" s="1">
        <f>IF(BA59="","",VLOOKUP(规划表!AT59&amp;规划表!AU59,[1]TankPartStar!$O:$P,2,FALSE))</f>
        <v>156</v>
      </c>
      <c r="BC59" s="1">
        <f>IF(BA59="","",VLOOKUP(规划表!AT59&amp;规划表!AV59,[1]TankPartLevel!$H:$I,2,FALSE))</f>
        <v>1025</v>
      </c>
      <c r="BD59" s="1">
        <v>3350</v>
      </c>
      <c r="BE59" s="1">
        <f>IF(BD59="","",VLOOKUP(规划表!AW59&amp;规划表!AX59,[1]TankPartStar!$O:$P,2,FALSE))</f>
        <v>159</v>
      </c>
      <c r="BF59" s="1">
        <f>IF(BD59="","",VLOOKUP(规划表!AW59&amp;规划表!AY59,[1]TankPartLevel!$H:$I,2,FALSE))</f>
        <v>1050</v>
      </c>
      <c r="BG59" s="1">
        <v>3360</v>
      </c>
      <c r="BH59" s="1">
        <f>IF(BG59="","",VLOOKUP(规划表!AZ59&amp;规划表!BA59,[1]TankPartStar!$O:$P,2,FALSE))</f>
        <v>162</v>
      </c>
      <c r="BI59" s="1">
        <f>IF(BG59="","",VLOOKUP(规划表!AZ59&amp;规划表!BB59,[1]TankPartLevel!$H:$I,2,FALSE))</f>
        <v>1075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9"/>
  <sheetViews>
    <sheetView workbookViewId="0">
      <pane ySplit="5" topLeftCell="A6" activePane="bottomLeft" state="frozen"/>
      <selection pane="bottomLeft" activeCell="L21" sqref="L21:L22"/>
    </sheetView>
  </sheetViews>
  <sheetFormatPr defaultRowHeight="15.75" x14ac:dyDescent="0.3"/>
  <cols>
    <col min="1" max="6" width="8.625" style="1" customWidth="1"/>
  </cols>
  <sheetData>
    <row r="1" spans="1:24" ht="40.5" x14ac:dyDescent="0.15">
      <c r="A1" s="2" t="s">
        <v>116</v>
      </c>
      <c r="B1" s="2" t="s">
        <v>115</v>
      </c>
      <c r="C1" s="2" t="s">
        <v>117</v>
      </c>
      <c r="D1" s="2" t="s">
        <v>118</v>
      </c>
      <c r="E1" s="2" t="s">
        <v>119</v>
      </c>
      <c r="F1" s="2" t="s">
        <v>120</v>
      </c>
      <c r="G1" s="15" t="s">
        <v>123</v>
      </c>
      <c r="H1" s="15" t="s">
        <v>124</v>
      </c>
      <c r="I1" s="15" t="s">
        <v>125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15" t="s">
        <v>131</v>
      </c>
      <c r="P1" s="15" t="s">
        <v>132</v>
      </c>
      <c r="Q1" s="15" t="s">
        <v>133</v>
      </c>
      <c r="R1" s="15" t="s">
        <v>134</v>
      </c>
      <c r="S1" s="15" t="s">
        <v>135</v>
      </c>
      <c r="T1" s="15" t="s">
        <v>136</v>
      </c>
      <c r="U1" s="15" t="s">
        <v>137</v>
      </c>
      <c r="V1" s="15" t="s">
        <v>138</v>
      </c>
      <c r="W1" s="15" t="s">
        <v>139</v>
      </c>
      <c r="X1" s="15" t="s">
        <v>140</v>
      </c>
    </row>
    <row r="2" spans="1:24" ht="13.5" x14ac:dyDescent="0.15">
      <c r="A2" s="2" t="s">
        <v>121</v>
      </c>
      <c r="B2" s="2" t="s">
        <v>121</v>
      </c>
      <c r="C2" s="2" t="s">
        <v>121</v>
      </c>
      <c r="D2" s="2" t="s">
        <v>121</v>
      </c>
      <c r="E2" s="2" t="s">
        <v>121</v>
      </c>
      <c r="F2" s="2" t="s">
        <v>121</v>
      </c>
      <c r="G2" s="2" t="s">
        <v>122</v>
      </c>
      <c r="H2" s="2" t="s">
        <v>122</v>
      </c>
      <c r="I2" s="2" t="s">
        <v>122</v>
      </c>
      <c r="J2" s="2" t="s">
        <v>122</v>
      </c>
      <c r="K2" s="2" t="s">
        <v>122</v>
      </c>
      <c r="L2" s="2" t="s">
        <v>122</v>
      </c>
      <c r="M2" s="2" t="s">
        <v>122</v>
      </c>
      <c r="N2" s="2" t="s">
        <v>122</v>
      </c>
      <c r="O2" s="2" t="s">
        <v>122</v>
      </c>
      <c r="P2" s="2" t="s">
        <v>122</v>
      </c>
      <c r="Q2" s="2" t="s">
        <v>122</v>
      </c>
      <c r="R2" s="2" t="s">
        <v>122</v>
      </c>
      <c r="S2" s="2" t="s">
        <v>122</v>
      </c>
      <c r="T2" s="2" t="s">
        <v>122</v>
      </c>
      <c r="U2" s="2" t="s">
        <v>122</v>
      </c>
      <c r="V2" s="2" t="s">
        <v>122</v>
      </c>
      <c r="W2" s="2" t="s">
        <v>122</v>
      </c>
      <c r="X2" s="2" t="s">
        <v>122</v>
      </c>
    </row>
    <row r="3" spans="1:24" x14ac:dyDescent="0.3">
      <c r="A3" s="1">
        <v>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</row>
    <row r="4" spans="1:24" x14ac:dyDescent="0.3">
      <c r="A4" s="1">
        <v>1</v>
      </c>
      <c r="B4" s="1">
        <v>2</v>
      </c>
      <c r="C4" s="1">
        <v>1</v>
      </c>
      <c r="D4" s="1">
        <v>2</v>
      </c>
      <c r="E4" s="1">
        <v>1</v>
      </c>
      <c r="F4" s="1">
        <v>2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1</v>
      </c>
      <c r="N4" s="14">
        <v>2</v>
      </c>
      <c r="O4" s="14">
        <v>3</v>
      </c>
      <c r="P4" s="14">
        <v>4</v>
      </c>
      <c r="Q4" s="14">
        <v>5</v>
      </c>
      <c r="R4" s="14">
        <v>6</v>
      </c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</row>
    <row r="5" spans="1:24" ht="28.5" x14ac:dyDescent="0.15">
      <c r="A5" s="17" t="s">
        <v>149</v>
      </c>
      <c r="B5" s="17" t="s">
        <v>149</v>
      </c>
      <c r="C5" s="17" t="s">
        <v>149</v>
      </c>
      <c r="D5" s="17" t="s">
        <v>149</v>
      </c>
      <c r="E5" s="17" t="s">
        <v>149</v>
      </c>
      <c r="F5" s="17" t="s">
        <v>149</v>
      </c>
      <c r="G5" s="17" t="s">
        <v>150</v>
      </c>
      <c r="H5" s="17" t="s">
        <v>150</v>
      </c>
      <c r="I5" s="17" t="s">
        <v>150</v>
      </c>
      <c r="J5" s="17" t="s">
        <v>150</v>
      </c>
      <c r="K5" s="17" t="s">
        <v>150</v>
      </c>
      <c r="L5" s="17" t="s">
        <v>150</v>
      </c>
      <c r="M5" s="17" t="s">
        <v>150</v>
      </c>
      <c r="N5" s="17" t="s">
        <v>150</v>
      </c>
      <c r="O5" s="17" t="s">
        <v>150</v>
      </c>
      <c r="P5" s="17" t="s">
        <v>150</v>
      </c>
      <c r="Q5" s="17" t="s">
        <v>150</v>
      </c>
      <c r="R5" s="17" t="s">
        <v>150</v>
      </c>
      <c r="S5" s="17" t="s">
        <v>150</v>
      </c>
      <c r="T5" s="17" t="s">
        <v>150</v>
      </c>
      <c r="U5" s="17" t="s">
        <v>150</v>
      </c>
      <c r="V5" s="17" t="s">
        <v>150</v>
      </c>
      <c r="W5" s="17" t="s">
        <v>150</v>
      </c>
      <c r="X5" s="17" t="s">
        <v>150</v>
      </c>
    </row>
    <row r="6" spans="1:24" x14ac:dyDescent="0.3">
      <c r="A6" s="1">
        <v>990101</v>
      </c>
      <c r="B6" s="1" t="s">
        <v>148</v>
      </c>
      <c r="C6" s="1">
        <v>990201</v>
      </c>
      <c r="D6" s="1" t="s">
        <v>148</v>
      </c>
      <c r="E6" s="1">
        <v>990301</v>
      </c>
      <c r="F6" s="1" t="s">
        <v>148</v>
      </c>
      <c r="G6" s="1" t="s">
        <v>148</v>
      </c>
      <c r="H6" s="1" t="s">
        <v>148</v>
      </c>
      <c r="I6" s="1" t="s">
        <v>148</v>
      </c>
      <c r="J6" s="1" t="s">
        <v>148</v>
      </c>
      <c r="K6" s="1" t="s">
        <v>148</v>
      </c>
      <c r="L6" s="1" t="s">
        <v>148</v>
      </c>
      <c r="M6" s="1" t="s">
        <v>148</v>
      </c>
      <c r="N6" s="1" t="s">
        <v>148</v>
      </c>
      <c r="O6" s="1" t="s">
        <v>148</v>
      </c>
      <c r="P6" s="1" t="s">
        <v>148</v>
      </c>
      <c r="Q6" s="1" t="s">
        <v>148</v>
      </c>
      <c r="R6" s="1" t="s">
        <v>148</v>
      </c>
      <c r="S6" s="1" t="s">
        <v>148</v>
      </c>
      <c r="T6" s="1" t="s">
        <v>148</v>
      </c>
      <c r="U6" s="1" t="s">
        <v>148</v>
      </c>
      <c r="V6" s="1" t="s">
        <v>148</v>
      </c>
      <c r="W6" s="1" t="s">
        <v>148</v>
      </c>
      <c r="X6" s="1" t="s">
        <v>148</v>
      </c>
    </row>
    <row r="7" spans="1:24" x14ac:dyDescent="0.3">
      <c r="A7" s="1">
        <v>990101</v>
      </c>
      <c r="B7" s="1" t="s">
        <v>148</v>
      </c>
      <c r="C7" s="1">
        <v>990201</v>
      </c>
      <c r="D7" s="1" t="s">
        <v>148</v>
      </c>
      <c r="E7" s="1">
        <v>990301</v>
      </c>
      <c r="F7" s="1" t="s">
        <v>148</v>
      </c>
      <c r="G7" s="1" t="s">
        <v>148</v>
      </c>
      <c r="H7" s="1" t="s">
        <v>148</v>
      </c>
      <c r="I7" s="1" t="s">
        <v>148</v>
      </c>
      <c r="J7" s="1" t="s">
        <v>148</v>
      </c>
      <c r="K7" s="1" t="s">
        <v>148</v>
      </c>
      <c r="L7" s="1" t="s">
        <v>148</v>
      </c>
      <c r="M7" s="1" t="s">
        <v>148</v>
      </c>
      <c r="N7" s="1" t="s">
        <v>148</v>
      </c>
      <c r="O7" s="1" t="s">
        <v>148</v>
      </c>
      <c r="P7" s="1" t="s">
        <v>148</v>
      </c>
      <c r="Q7" s="1" t="s">
        <v>148</v>
      </c>
      <c r="R7" s="1" t="s">
        <v>148</v>
      </c>
      <c r="S7" s="1" t="s">
        <v>148</v>
      </c>
      <c r="T7" s="1" t="s">
        <v>148</v>
      </c>
      <c r="U7" s="1" t="s">
        <v>148</v>
      </c>
      <c r="V7" s="1" t="s">
        <v>148</v>
      </c>
      <c r="W7" s="1" t="s">
        <v>148</v>
      </c>
      <c r="X7" s="1" t="s">
        <v>148</v>
      </c>
    </row>
    <row r="8" spans="1:24" x14ac:dyDescent="0.3">
      <c r="A8" s="1">
        <v>990101</v>
      </c>
      <c r="B8" s="1" t="s">
        <v>148</v>
      </c>
      <c r="C8" s="1">
        <v>990201</v>
      </c>
      <c r="D8" s="1" t="s">
        <v>148</v>
      </c>
      <c r="E8" s="1">
        <v>990301</v>
      </c>
      <c r="F8" s="1" t="s">
        <v>148</v>
      </c>
      <c r="G8" s="1" t="s">
        <v>148</v>
      </c>
      <c r="H8" s="1" t="s">
        <v>148</v>
      </c>
      <c r="I8" s="1" t="s">
        <v>148</v>
      </c>
      <c r="J8" s="1" t="s">
        <v>148</v>
      </c>
      <c r="K8" s="1" t="s">
        <v>148</v>
      </c>
      <c r="L8" s="1" t="s">
        <v>148</v>
      </c>
      <c r="M8" s="1" t="s">
        <v>148</v>
      </c>
      <c r="N8" s="1" t="s">
        <v>148</v>
      </c>
      <c r="O8" s="1" t="s">
        <v>148</v>
      </c>
      <c r="P8" s="1" t="s">
        <v>148</v>
      </c>
      <c r="Q8" s="1" t="s">
        <v>148</v>
      </c>
      <c r="R8" s="1" t="s">
        <v>148</v>
      </c>
      <c r="S8" s="1" t="s">
        <v>148</v>
      </c>
      <c r="T8" s="1" t="s">
        <v>148</v>
      </c>
      <c r="U8" s="1" t="s">
        <v>148</v>
      </c>
      <c r="V8" s="1" t="s">
        <v>148</v>
      </c>
      <c r="W8" s="1" t="s">
        <v>148</v>
      </c>
      <c r="X8" s="1" t="s">
        <v>148</v>
      </c>
    </row>
    <row r="9" spans="1:24" x14ac:dyDescent="0.3">
      <c r="A9" s="1">
        <v>990101</v>
      </c>
      <c r="C9" s="1">
        <v>990201</v>
      </c>
      <c r="E9" s="1">
        <v>990301</v>
      </c>
      <c r="G9" s="1" t="s">
        <v>148</v>
      </c>
      <c r="H9" s="1" t="s">
        <v>148</v>
      </c>
      <c r="I9" s="1" t="s">
        <v>148</v>
      </c>
      <c r="J9" s="1" t="s">
        <v>148</v>
      </c>
      <c r="K9" s="1" t="s">
        <v>148</v>
      </c>
      <c r="L9" s="1" t="s">
        <v>148</v>
      </c>
      <c r="M9" s="1" t="s">
        <v>148</v>
      </c>
      <c r="N9" s="1" t="s">
        <v>148</v>
      </c>
      <c r="O9" s="1" t="s">
        <v>148</v>
      </c>
      <c r="P9" s="1" t="s">
        <v>148</v>
      </c>
      <c r="Q9" s="1" t="s">
        <v>148</v>
      </c>
      <c r="R9" s="1" t="s">
        <v>148</v>
      </c>
      <c r="S9" s="1" t="s">
        <v>148</v>
      </c>
      <c r="T9" s="1" t="s">
        <v>148</v>
      </c>
      <c r="U9" s="1" t="s">
        <v>148</v>
      </c>
      <c r="V9" s="1" t="s">
        <v>148</v>
      </c>
      <c r="W9" s="1" t="s">
        <v>148</v>
      </c>
      <c r="X9" s="1" t="s">
        <v>148</v>
      </c>
    </row>
    <row r="10" spans="1:24" x14ac:dyDescent="0.3">
      <c r="A10" s="1">
        <v>990101</v>
      </c>
      <c r="C10" s="1">
        <v>990201</v>
      </c>
      <c r="E10" s="1">
        <v>990301</v>
      </c>
      <c r="G10" s="1" t="s">
        <v>148</v>
      </c>
      <c r="H10" s="1" t="s">
        <v>148</v>
      </c>
      <c r="I10" s="1" t="s">
        <v>148</v>
      </c>
      <c r="J10" s="1" t="s">
        <v>148</v>
      </c>
      <c r="K10" s="1" t="s">
        <v>148</v>
      </c>
      <c r="L10" s="1" t="s">
        <v>148</v>
      </c>
      <c r="M10" s="1" t="s">
        <v>148</v>
      </c>
      <c r="N10" s="1" t="s">
        <v>148</v>
      </c>
      <c r="O10" s="1" t="s">
        <v>148</v>
      </c>
      <c r="P10" s="1" t="s">
        <v>148</v>
      </c>
      <c r="Q10" s="1" t="s">
        <v>148</v>
      </c>
      <c r="R10" s="1" t="s">
        <v>148</v>
      </c>
      <c r="S10" s="1" t="s">
        <v>148</v>
      </c>
      <c r="T10" s="1" t="s">
        <v>148</v>
      </c>
      <c r="U10" s="1" t="s">
        <v>148</v>
      </c>
      <c r="V10" s="1" t="s">
        <v>148</v>
      </c>
      <c r="W10" s="1" t="s">
        <v>148</v>
      </c>
      <c r="X10" s="1" t="s">
        <v>148</v>
      </c>
    </row>
    <row r="11" spans="1:24" x14ac:dyDescent="0.3">
      <c r="A11" s="1">
        <v>990101</v>
      </c>
      <c r="C11" s="1">
        <v>990201</v>
      </c>
      <c r="E11" s="1">
        <v>990301</v>
      </c>
      <c r="G11" s="1" t="s">
        <v>148</v>
      </c>
      <c r="H11" s="1" t="s">
        <v>148</v>
      </c>
      <c r="I11" s="1" t="s">
        <v>148</v>
      </c>
      <c r="J11" s="1" t="s">
        <v>148</v>
      </c>
      <c r="K11" s="1" t="s">
        <v>148</v>
      </c>
      <c r="L11" s="1" t="s">
        <v>148</v>
      </c>
      <c r="M11" s="1" t="s">
        <v>148</v>
      </c>
      <c r="N11" s="1" t="s">
        <v>148</v>
      </c>
      <c r="O11" s="1" t="s">
        <v>148</v>
      </c>
      <c r="P11" s="1" t="s">
        <v>148</v>
      </c>
      <c r="Q11" s="1" t="s">
        <v>148</v>
      </c>
      <c r="R11" s="1" t="s">
        <v>148</v>
      </c>
      <c r="S11" s="1" t="s">
        <v>148</v>
      </c>
      <c r="T11" s="1" t="s">
        <v>148</v>
      </c>
      <c r="U11" s="1" t="s">
        <v>148</v>
      </c>
      <c r="V11" s="1" t="s">
        <v>148</v>
      </c>
      <c r="W11" s="1" t="s">
        <v>148</v>
      </c>
      <c r="X11" s="1" t="s">
        <v>148</v>
      </c>
    </row>
    <row r="12" spans="1:24" x14ac:dyDescent="0.3">
      <c r="A12" s="1">
        <v>990101</v>
      </c>
      <c r="C12" s="1">
        <v>990201</v>
      </c>
      <c r="E12" s="1">
        <v>990301</v>
      </c>
      <c r="G12" s="1" t="s">
        <v>148</v>
      </c>
      <c r="H12" s="1" t="s">
        <v>148</v>
      </c>
      <c r="I12" s="1" t="s">
        <v>148</v>
      </c>
      <c r="J12" s="1" t="s">
        <v>148</v>
      </c>
      <c r="K12" s="1" t="s">
        <v>148</v>
      </c>
      <c r="L12" s="1" t="s">
        <v>148</v>
      </c>
      <c r="M12" s="1" t="s">
        <v>148</v>
      </c>
      <c r="N12" s="1" t="s">
        <v>148</v>
      </c>
      <c r="O12" s="1" t="s">
        <v>148</v>
      </c>
      <c r="P12" s="1" t="s">
        <v>148</v>
      </c>
      <c r="Q12" s="1" t="s">
        <v>148</v>
      </c>
      <c r="R12" s="1" t="s">
        <v>148</v>
      </c>
      <c r="S12" s="1" t="s">
        <v>148</v>
      </c>
      <c r="T12" s="1" t="s">
        <v>148</v>
      </c>
      <c r="U12" s="1" t="s">
        <v>148</v>
      </c>
      <c r="V12" s="1" t="s">
        <v>148</v>
      </c>
      <c r="W12" s="1" t="s">
        <v>148</v>
      </c>
      <c r="X12" s="1" t="s">
        <v>148</v>
      </c>
    </row>
    <row r="13" spans="1:24" x14ac:dyDescent="0.3">
      <c r="A13" s="1">
        <v>990101</v>
      </c>
      <c r="C13" s="1">
        <v>990201</v>
      </c>
      <c r="E13" s="1">
        <v>990301</v>
      </c>
      <c r="G13" s="1" t="s">
        <v>148</v>
      </c>
      <c r="H13" s="1" t="s">
        <v>148</v>
      </c>
      <c r="I13" s="1" t="s">
        <v>148</v>
      </c>
      <c r="J13" s="1" t="s">
        <v>148</v>
      </c>
      <c r="K13" s="1" t="s">
        <v>148</v>
      </c>
      <c r="L13" s="1" t="s">
        <v>148</v>
      </c>
      <c r="M13" s="1" t="s">
        <v>148</v>
      </c>
      <c r="N13" s="1" t="s">
        <v>148</v>
      </c>
      <c r="O13" s="1" t="s">
        <v>148</v>
      </c>
      <c r="P13" s="1" t="s">
        <v>148</v>
      </c>
      <c r="Q13" s="1" t="s">
        <v>148</v>
      </c>
      <c r="R13" s="1" t="s">
        <v>148</v>
      </c>
      <c r="S13" s="1" t="s">
        <v>148</v>
      </c>
      <c r="T13" s="1" t="s">
        <v>148</v>
      </c>
      <c r="U13" s="1" t="s">
        <v>148</v>
      </c>
      <c r="V13" s="1" t="s">
        <v>148</v>
      </c>
      <c r="W13" s="1" t="s">
        <v>148</v>
      </c>
      <c r="X13" s="1" t="s">
        <v>148</v>
      </c>
    </row>
    <row r="14" spans="1:24" x14ac:dyDescent="0.3">
      <c r="A14" s="1">
        <v>990101</v>
      </c>
      <c r="C14" s="1">
        <v>990201</v>
      </c>
      <c r="E14" s="1">
        <v>990301</v>
      </c>
      <c r="G14" s="1" t="s">
        <v>148</v>
      </c>
      <c r="H14" s="1" t="s">
        <v>148</v>
      </c>
      <c r="I14" s="1" t="s">
        <v>148</v>
      </c>
      <c r="J14" s="1" t="s">
        <v>148</v>
      </c>
      <c r="K14" s="1" t="s">
        <v>148</v>
      </c>
      <c r="L14" s="1" t="s">
        <v>148</v>
      </c>
      <c r="M14" s="1" t="s">
        <v>148</v>
      </c>
      <c r="N14" s="1" t="s">
        <v>148</v>
      </c>
      <c r="O14" s="1" t="s">
        <v>148</v>
      </c>
      <c r="P14" s="1" t="s">
        <v>148</v>
      </c>
      <c r="Q14" s="1" t="s">
        <v>148</v>
      </c>
      <c r="R14" s="1" t="s">
        <v>148</v>
      </c>
      <c r="S14" s="1" t="s">
        <v>148</v>
      </c>
      <c r="T14" s="1" t="s">
        <v>148</v>
      </c>
      <c r="U14" s="1" t="s">
        <v>148</v>
      </c>
      <c r="V14" s="1" t="s">
        <v>148</v>
      </c>
      <c r="W14" s="1" t="s">
        <v>148</v>
      </c>
      <c r="X14" s="1" t="s">
        <v>148</v>
      </c>
    </row>
    <row r="15" spans="1:24" x14ac:dyDescent="0.3">
      <c r="A15" s="1">
        <v>990101</v>
      </c>
      <c r="C15" s="1">
        <v>990201</v>
      </c>
      <c r="E15" s="1">
        <v>990301</v>
      </c>
      <c r="G15" s="1" t="s">
        <v>148</v>
      </c>
      <c r="H15" s="1" t="s">
        <v>148</v>
      </c>
      <c r="I15" s="1" t="s">
        <v>148</v>
      </c>
      <c r="J15" s="1" t="s">
        <v>148</v>
      </c>
      <c r="K15" s="1" t="s">
        <v>148</v>
      </c>
      <c r="L15" s="1" t="s">
        <v>148</v>
      </c>
      <c r="M15" s="1" t="s">
        <v>148</v>
      </c>
      <c r="N15" s="1" t="s">
        <v>148</v>
      </c>
      <c r="O15" s="1" t="s">
        <v>148</v>
      </c>
      <c r="P15" s="1" t="s">
        <v>148</v>
      </c>
      <c r="Q15" s="1" t="s">
        <v>148</v>
      </c>
      <c r="R15" s="1" t="s">
        <v>148</v>
      </c>
      <c r="S15" s="1" t="s">
        <v>148</v>
      </c>
      <c r="T15" s="1" t="s">
        <v>148</v>
      </c>
      <c r="U15" s="1" t="s">
        <v>148</v>
      </c>
      <c r="V15" s="1" t="s">
        <v>148</v>
      </c>
      <c r="W15" s="1" t="s">
        <v>148</v>
      </c>
      <c r="X15" s="1" t="s">
        <v>148</v>
      </c>
    </row>
    <row r="16" spans="1:24" x14ac:dyDescent="0.3">
      <c r="A16" s="1">
        <v>990101</v>
      </c>
      <c r="C16" s="1">
        <v>990201</v>
      </c>
      <c r="E16" s="1">
        <v>990301</v>
      </c>
      <c r="G16" s="1" t="s">
        <v>148</v>
      </c>
      <c r="H16" s="1" t="s">
        <v>148</v>
      </c>
      <c r="I16" s="1" t="s">
        <v>148</v>
      </c>
      <c r="J16" s="1" t="s">
        <v>148</v>
      </c>
      <c r="K16" s="1" t="s">
        <v>148</v>
      </c>
      <c r="L16" s="1" t="s">
        <v>148</v>
      </c>
      <c r="M16" s="1" t="s">
        <v>148</v>
      </c>
      <c r="N16" s="1" t="s">
        <v>148</v>
      </c>
      <c r="O16" s="1" t="s">
        <v>148</v>
      </c>
      <c r="P16" s="1" t="s">
        <v>148</v>
      </c>
      <c r="Q16" s="1" t="s">
        <v>148</v>
      </c>
      <c r="R16" s="1" t="s">
        <v>148</v>
      </c>
      <c r="S16" s="1" t="s">
        <v>148</v>
      </c>
      <c r="T16" s="1" t="s">
        <v>148</v>
      </c>
      <c r="U16" s="1" t="s">
        <v>148</v>
      </c>
      <c r="V16" s="1" t="s">
        <v>148</v>
      </c>
      <c r="W16" s="1" t="s">
        <v>148</v>
      </c>
      <c r="X16" s="1" t="s">
        <v>148</v>
      </c>
    </row>
    <row r="17" spans="1:24" x14ac:dyDescent="0.3">
      <c r="A17" s="1">
        <v>990101</v>
      </c>
      <c r="B17" s="1">
        <v>100103</v>
      </c>
      <c r="C17" s="1">
        <v>990201</v>
      </c>
      <c r="D17" s="1">
        <v>210101</v>
      </c>
      <c r="E17" s="1">
        <v>990301</v>
      </c>
      <c r="F17" s="1">
        <v>300103</v>
      </c>
      <c r="G17" s="1" t="s">
        <v>148</v>
      </c>
      <c r="H17" s="1" t="s">
        <v>148</v>
      </c>
      <c r="I17" s="1" t="s">
        <v>148</v>
      </c>
      <c r="J17" s="1" t="s">
        <v>148</v>
      </c>
      <c r="K17" s="1" t="s">
        <v>148</v>
      </c>
      <c r="L17" s="1" t="s">
        <v>148</v>
      </c>
      <c r="M17" s="1" t="s">
        <v>148</v>
      </c>
      <c r="N17" s="1" t="s">
        <v>148</v>
      </c>
      <c r="O17" s="1" t="s">
        <v>148</v>
      </c>
      <c r="P17" s="1" t="s">
        <v>148</v>
      </c>
      <c r="Q17" s="1" t="s">
        <v>148</v>
      </c>
      <c r="R17" s="1" t="s">
        <v>148</v>
      </c>
      <c r="S17" s="1" t="s">
        <v>148</v>
      </c>
      <c r="T17" s="1" t="s">
        <v>148</v>
      </c>
      <c r="U17" s="1" t="s">
        <v>148</v>
      </c>
      <c r="V17" s="1" t="s">
        <v>148</v>
      </c>
      <c r="W17" s="1" t="s">
        <v>148</v>
      </c>
      <c r="X17" s="1" t="s">
        <v>148</v>
      </c>
    </row>
    <row r="18" spans="1:24" x14ac:dyDescent="0.3">
      <c r="A18" s="1">
        <v>990101</v>
      </c>
      <c r="B18" s="1">
        <v>100103</v>
      </c>
      <c r="C18" s="1">
        <v>990201</v>
      </c>
      <c r="D18" s="1">
        <v>210101</v>
      </c>
      <c r="E18" s="1">
        <v>990301</v>
      </c>
      <c r="F18" s="1">
        <v>300103</v>
      </c>
      <c r="G18" s="1" t="s">
        <v>148</v>
      </c>
      <c r="H18" s="1" t="s">
        <v>148</v>
      </c>
      <c r="I18" s="1" t="s">
        <v>148</v>
      </c>
      <c r="J18" s="1" t="s">
        <v>148</v>
      </c>
      <c r="K18" s="1" t="s">
        <v>148</v>
      </c>
      <c r="L18" s="1" t="s">
        <v>148</v>
      </c>
      <c r="M18" s="1" t="s">
        <v>148</v>
      </c>
      <c r="N18" s="1" t="s">
        <v>148</v>
      </c>
      <c r="O18" s="1" t="s">
        <v>148</v>
      </c>
      <c r="P18" s="1" t="s">
        <v>148</v>
      </c>
      <c r="Q18" s="1" t="s">
        <v>148</v>
      </c>
      <c r="R18" s="1" t="s">
        <v>148</v>
      </c>
      <c r="S18" s="1" t="s">
        <v>148</v>
      </c>
      <c r="T18" s="1" t="s">
        <v>148</v>
      </c>
      <c r="U18" s="1" t="s">
        <v>148</v>
      </c>
      <c r="V18" s="1" t="s">
        <v>148</v>
      </c>
      <c r="W18" s="1" t="s">
        <v>148</v>
      </c>
      <c r="X18" s="1" t="s">
        <v>148</v>
      </c>
    </row>
    <row r="19" spans="1:24" x14ac:dyDescent="0.3">
      <c r="A19" s="1">
        <v>990101</v>
      </c>
      <c r="B19" s="1">
        <v>100103</v>
      </c>
      <c r="C19" s="1">
        <v>990201</v>
      </c>
      <c r="D19" s="1">
        <v>210101</v>
      </c>
      <c r="E19" s="1">
        <v>990301</v>
      </c>
      <c r="F19" s="1">
        <v>300103</v>
      </c>
      <c r="G19" s="1" t="s">
        <v>148</v>
      </c>
      <c r="H19" s="1" t="s">
        <v>148</v>
      </c>
      <c r="I19" s="1" t="s">
        <v>148</v>
      </c>
      <c r="J19" s="1" t="s">
        <v>148</v>
      </c>
      <c r="K19" s="1" t="s">
        <v>148</v>
      </c>
      <c r="L19" s="1" t="s">
        <v>148</v>
      </c>
      <c r="M19" s="1" t="s">
        <v>148</v>
      </c>
      <c r="N19" s="1" t="s">
        <v>148</v>
      </c>
      <c r="O19" s="1" t="s">
        <v>148</v>
      </c>
      <c r="P19" s="1" t="s">
        <v>148</v>
      </c>
      <c r="Q19" s="1" t="s">
        <v>148</v>
      </c>
      <c r="R19" s="1" t="s">
        <v>148</v>
      </c>
      <c r="S19" s="1" t="s">
        <v>148</v>
      </c>
      <c r="T19" s="1" t="s">
        <v>148</v>
      </c>
      <c r="U19" s="1" t="s">
        <v>148</v>
      </c>
      <c r="V19" s="1" t="s">
        <v>148</v>
      </c>
      <c r="W19" s="1" t="s">
        <v>148</v>
      </c>
      <c r="X19" s="1" t="s">
        <v>148</v>
      </c>
    </row>
    <row r="20" spans="1:24" x14ac:dyDescent="0.3">
      <c r="A20" s="1">
        <v>990101</v>
      </c>
      <c r="B20" s="1">
        <v>110102</v>
      </c>
      <c r="C20" s="1">
        <v>990201</v>
      </c>
      <c r="D20" s="1">
        <v>200104</v>
      </c>
      <c r="E20" s="1">
        <v>990301</v>
      </c>
      <c r="F20" s="1">
        <v>300104</v>
      </c>
      <c r="G20" s="1" t="s">
        <v>148</v>
      </c>
      <c r="H20" s="1" t="s">
        <v>148</v>
      </c>
      <c r="I20" s="1" t="s">
        <v>148</v>
      </c>
      <c r="J20" s="1" t="s">
        <v>148</v>
      </c>
      <c r="K20" s="1" t="s">
        <v>148</v>
      </c>
      <c r="L20" s="1" t="s">
        <v>148</v>
      </c>
      <c r="M20" s="1" t="s">
        <v>148</v>
      </c>
      <c r="N20" s="1" t="s">
        <v>148</v>
      </c>
      <c r="O20" s="1" t="s">
        <v>148</v>
      </c>
      <c r="P20" s="1" t="s">
        <v>148</v>
      </c>
      <c r="Q20" s="1" t="s">
        <v>148</v>
      </c>
      <c r="R20" s="1" t="s">
        <v>148</v>
      </c>
      <c r="S20" s="1" t="s">
        <v>148</v>
      </c>
      <c r="T20" s="1" t="s">
        <v>148</v>
      </c>
      <c r="U20" s="1" t="s">
        <v>148</v>
      </c>
      <c r="V20" s="1" t="s">
        <v>148</v>
      </c>
      <c r="W20" s="1" t="s">
        <v>148</v>
      </c>
      <c r="X20" s="1" t="s">
        <v>148</v>
      </c>
    </row>
    <row r="21" spans="1:24" x14ac:dyDescent="0.3">
      <c r="A21" s="1">
        <v>990101</v>
      </c>
      <c r="B21" s="1">
        <v>110102</v>
      </c>
      <c r="C21" s="1">
        <v>990201</v>
      </c>
      <c r="D21" s="1">
        <v>200104</v>
      </c>
      <c r="E21" s="1">
        <v>990301</v>
      </c>
      <c r="F21" s="1">
        <v>300104</v>
      </c>
      <c r="G21" s="1" t="s">
        <v>148</v>
      </c>
      <c r="H21" s="1" t="s">
        <v>148</v>
      </c>
      <c r="I21" s="1" t="s">
        <v>148</v>
      </c>
      <c r="J21" s="1" t="s">
        <v>148</v>
      </c>
      <c r="K21" s="1" t="s">
        <v>148</v>
      </c>
      <c r="L21" s="1" t="s">
        <v>148</v>
      </c>
      <c r="M21" s="1" t="s">
        <v>148</v>
      </c>
      <c r="N21" s="1" t="s">
        <v>148</v>
      </c>
      <c r="O21" s="1" t="s">
        <v>148</v>
      </c>
      <c r="P21" s="1" t="s">
        <v>148</v>
      </c>
      <c r="Q21" s="1" t="s">
        <v>148</v>
      </c>
      <c r="R21" s="1" t="s">
        <v>148</v>
      </c>
      <c r="S21" s="1" t="s">
        <v>148</v>
      </c>
      <c r="T21" s="1" t="s">
        <v>148</v>
      </c>
      <c r="U21" s="1" t="s">
        <v>148</v>
      </c>
      <c r="V21" s="1" t="s">
        <v>148</v>
      </c>
      <c r="W21" s="1" t="s">
        <v>148</v>
      </c>
      <c r="X21" s="1" t="s">
        <v>148</v>
      </c>
    </row>
    <row r="22" spans="1:24" x14ac:dyDescent="0.3">
      <c r="A22" s="1">
        <v>990101</v>
      </c>
      <c r="B22" s="1">
        <v>100104</v>
      </c>
      <c r="C22" s="1">
        <v>990201</v>
      </c>
      <c r="D22" s="1">
        <v>200104</v>
      </c>
      <c r="E22" s="1">
        <v>990301</v>
      </c>
      <c r="F22" s="1">
        <v>310102</v>
      </c>
      <c r="G22" s="1" t="s">
        <v>148</v>
      </c>
      <c r="H22" s="1" t="s">
        <v>148</v>
      </c>
      <c r="I22" s="1" t="s">
        <v>148</v>
      </c>
      <c r="J22" s="1" t="s">
        <v>148</v>
      </c>
      <c r="K22" s="1" t="s">
        <v>148</v>
      </c>
      <c r="L22" s="1" t="s">
        <v>148</v>
      </c>
      <c r="M22" s="1" t="s">
        <v>148</v>
      </c>
      <c r="N22" s="1" t="s">
        <v>148</v>
      </c>
      <c r="O22" s="1" t="s">
        <v>148</v>
      </c>
      <c r="P22" s="1" t="s">
        <v>148</v>
      </c>
      <c r="Q22" s="1" t="s">
        <v>148</v>
      </c>
      <c r="R22" s="1" t="s">
        <v>148</v>
      </c>
      <c r="S22" s="1" t="s">
        <v>148</v>
      </c>
      <c r="T22" s="1" t="s">
        <v>148</v>
      </c>
      <c r="U22" s="1" t="s">
        <v>148</v>
      </c>
      <c r="V22" s="1" t="s">
        <v>148</v>
      </c>
      <c r="W22" s="1" t="s">
        <v>148</v>
      </c>
      <c r="X22" s="1" t="s">
        <v>148</v>
      </c>
    </row>
    <row r="23" spans="1:24" x14ac:dyDescent="0.3">
      <c r="A23" s="1">
        <v>990101</v>
      </c>
      <c r="B23" s="1">
        <v>100104</v>
      </c>
      <c r="C23" s="1">
        <v>990201</v>
      </c>
      <c r="D23" s="1">
        <v>200104</v>
      </c>
      <c r="E23" s="1">
        <v>990301</v>
      </c>
      <c r="F23" s="1">
        <v>310102</v>
      </c>
      <c r="G23" s="1" t="s">
        <v>148</v>
      </c>
      <c r="H23" s="1" t="s">
        <v>148</v>
      </c>
      <c r="I23" s="1" t="s">
        <v>148</v>
      </c>
      <c r="J23" s="1" t="s">
        <v>148</v>
      </c>
      <c r="K23" s="1" t="s">
        <v>148</v>
      </c>
      <c r="L23" s="1" t="s">
        <v>148</v>
      </c>
      <c r="M23" s="1" t="s">
        <v>148</v>
      </c>
      <c r="N23" s="1" t="s">
        <v>148</v>
      </c>
      <c r="O23" s="1" t="s">
        <v>148</v>
      </c>
      <c r="P23" s="1" t="s">
        <v>148</v>
      </c>
      <c r="Q23" s="1" t="s">
        <v>148</v>
      </c>
      <c r="R23" s="1" t="s">
        <v>148</v>
      </c>
      <c r="S23" s="1" t="s">
        <v>148</v>
      </c>
      <c r="T23" s="1" t="s">
        <v>148</v>
      </c>
      <c r="U23" s="1" t="s">
        <v>148</v>
      </c>
      <c r="V23" s="1" t="s">
        <v>148</v>
      </c>
      <c r="W23" s="1" t="s">
        <v>148</v>
      </c>
      <c r="X23" s="1" t="s">
        <v>148</v>
      </c>
    </row>
    <row r="24" spans="1:24" x14ac:dyDescent="0.3">
      <c r="A24" s="1">
        <v>990101</v>
      </c>
      <c r="B24" s="1">
        <v>100104</v>
      </c>
      <c r="C24" s="1">
        <v>990201</v>
      </c>
      <c r="D24" s="1">
        <v>200104</v>
      </c>
      <c r="E24" s="1">
        <v>990301</v>
      </c>
      <c r="F24" s="1">
        <v>310102</v>
      </c>
      <c r="G24" s="1" t="s">
        <v>148</v>
      </c>
      <c r="H24" s="1" t="s">
        <v>148</v>
      </c>
      <c r="I24" s="1" t="s">
        <v>148</v>
      </c>
      <c r="J24" s="1" t="s">
        <v>148</v>
      </c>
      <c r="K24" s="1" t="s">
        <v>148</v>
      </c>
      <c r="L24" s="1" t="s">
        <v>148</v>
      </c>
      <c r="M24" s="1" t="s">
        <v>148</v>
      </c>
      <c r="N24" s="1" t="s">
        <v>148</v>
      </c>
      <c r="O24" s="1" t="s">
        <v>148</v>
      </c>
      <c r="P24" s="1" t="s">
        <v>148</v>
      </c>
      <c r="Q24" s="1" t="s">
        <v>148</v>
      </c>
      <c r="R24" s="1" t="s">
        <v>148</v>
      </c>
      <c r="S24" s="1" t="s">
        <v>148</v>
      </c>
      <c r="T24" s="1" t="s">
        <v>148</v>
      </c>
      <c r="U24" s="1" t="s">
        <v>148</v>
      </c>
      <c r="V24" s="1" t="s">
        <v>148</v>
      </c>
      <c r="W24" s="1" t="s">
        <v>148</v>
      </c>
      <c r="X24" s="1" t="s">
        <v>148</v>
      </c>
    </row>
    <row r="25" spans="1:24" x14ac:dyDescent="0.3">
      <c r="A25" s="1">
        <v>990101</v>
      </c>
      <c r="B25" s="1">
        <v>100105</v>
      </c>
      <c r="C25" s="1">
        <v>990201</v>
      </c>
      <c r="D25" s="1">
        <v>220103</v>
      </c>
      <c r="E25" s="1">
        <v>990301</v>
      </c>
      <c r="F25" s="1">
        <v>300105</v>
      </c>
      <c r="G25" s="1" t="s">
        <v>148</v>
      </c>
      <c r="H25" s="1" t="s">
        <v>148</v>
      </c>
      <c r="I25" s="1" t="s">
        <v>148</v>
      </c>
      <c r="J25" s="1" t="s">
        <v>148</v>
      </c>
      <c r="K25" s="1" t="s">
        <v>148</v>
      </c>
      <c r="L25" s="1" t="s">
        <v>148</v>
      </c>
      <c r="M25" s="1" t="s">
        <v>148</v>
      </c>
      <c r="N25" s="1" t="s">
        <v>148</v>
      </c>
      <c r="O25" s="1" t="s">
        <v>148</v>
      </c>
      <c r="P25" s="1" t="s">
        <v>148</v>
      </c>
      <c r="Q25" s="1" t="s">
        <v>148</v>
      </c>
      <c r="R25" s="1" t="s">
        <v>148</v>
      </c>
      <c r="S25" s="1" t="s">
        <v>148</v>
      </c>
      <c r="T25" s="1" t="s">
        <v>148</v>
      </c>
      <c r="U25" s="1" t="s">
        <v>148</v>
      </c>
      <c r="V25" s="1" t="s">
        <v>148</v>
      </c>
      <c r="W25" s="1" t="s">
        <v>148</v>
      </c>
      <c r="X25" s="1" t="s">
        <v>148</v>
      </c>
    </row>
    <row r="26" spans="1:24" x14ac:dyDescent="0.3">
      <c r="A26" s="1">
        <v>990101</v>
      </c>
      <c r="B26" s="1">
        <v>110103</v>
      </c>
      <c r="C26" s="1">
        <v>990201</v>
      </c>
      <c r="D26" s="1">
        <v>200105</v>
      </c>
      <c r="E26" s="1">
        <v>990301</v>
      </c>
      <c r="F26" s="1">
        <v>310103</v>
      </c>
      <c r="G26" s="1" t="s">
        <v>148</v>
      </c>
      <c r="H26" s="1" t="s">
        <v>148</v>
      </c>
      <c r="I26" s="1" t="s">
        <v>148</v>
      </c>
      <c r="J26" s="1" t="s">
        <v>148</v>
      </c>
      <c r="K26" s="1" t="s">
        <v>148</v>
      </c>
      <c r="L26" s="1" t="s">
        <v>148</v>
      </c>
      <c r="M26" s="1" t="s">
        <v>148</v>
      </c>
      <c r="N26" s="1" t="s">
        <v>148</v>
      </c>
      <c r="O26" s="1" t="s">
        <v>148</v>
      </c>
      <c r="P26" s="1" t="s">
        <v>148</v>
      </c>
      <c r="Q26" s="1" t="s">
        <v>148</v>
      </c>
      <c r="R26" s="1" t="s">
        <v>148</v>
      </c>
      <c r="S26" s="1" t="s">
        <v>148</v>
      </c>
      <c r="T26" s="1" t="s">
        <v>148</v>
      </c>
      <c r="U26" s="1" t="s">
        <v>148</v>
      </c>
      <c r="V26" s="1" t="s">
        <v>148</v>
      </c>
      <c r="W26" s="1" t="s">
        <v>148</v>
      </c>
      <c r="X26" s="1" t="s">
        <v>148</v>
      </c>
    </row>
    <row r="27" spans="1:24" x14ac:dyDescent="0.3">
      <c r="A27" s="1">
        <v>990101</v>
      </c>
      <c r="B27" s="1">
        <v>110103</v>
      </c>
      <c r="C27" s="1">
        <v>990201</v>
      </c>
      <c r="D27" s="1">
        <v>200105</v>
      </c>
      <c r="E27" s="1">
        <v>990301</v>
      </c>
      <c r="F27" s="1">
        <v>310103</v>
      </c>
      <c r="G27" s="1" t="s">
        <v>148</v>
      </c>
      <c r="H27" s="1" t="s">
        <v>148</v>
      </c>
      <c r="I27" s="1" t="s">
        <v>148</v>
      </c>
      <c r="J27" s="1" t="s">
        <v>148</v>
      </c>
      <c r="K27" s="1" t="s">
        <v>148</v>
      </c>
      <c r="L27" s="1" t="s">
        <v>148</v>
      </c>
      <c r="M27" s="1" t="s">
        <v>148</v>
      </c>
      <c r="N27" s="1" t="s">
        <v>148</v>
      </c>
      <c r="O27" s="1" t="s">
        <v>148</v>
      </c>
      <c r="P27" s="1" t="s">
        <v>148</v>
      </c>
      <c r="Q27" s="1" t="s">
        <v>148</v>
      </c>
      <c r="R27" s="1" t="s">
        <v>148</v>
      </c>
      <c r="S27" s="1" t="s">
        <v>148</v>
      </c>
      <c r="T27" s="1" t="s">
        <v>148</v>
      </c>
      <c r="U27" s="1" t="s">
        <v>148</v>
      </c>
      <c r="V27" s="1" t="s">
        <v>148</v>
      </c>
      <c r="W27" s="1" t="s">
        <v>148</v>
      </c>
      <c r="X27" s="1" t="s">
        <v>148</v>
      </c>
    </row>
    <row r="28" spans="1:24" x14ac:dyDescent="0.3">
      <c r="A28" s="1">
        <v>990101</v>
      </c>
      <c r="B28" s="1">
        <v>110103</v>
      </c>
      <c r="C28" s="1">
        <v>990201</v>
      </c>
      <c r="D28" s="1">
        <v>210103</v>
      </c>
      <c r="E28" s="1">
        <v>990301</v>
      </c>
      <c r="F28" s="1">
        <v>320103</v>
      </c>
      <c r="G28" s="1" t="s">
        <v>148</v>
      </c>
      <c r="H28" s="1" t="s">
        <v>148</v>
      </c>
      <c r="I28" s="1" t="s">
        <v>148</v>
      </c>
      <c r="J28" s="1" t="s">
        <v>148</v>
      </c>
      <c r="K28" s="1" t="s">
        <v>148</v>
      </c>
      <c r="L28" s="1" t="s">
        <v>148</v>
      </c>
      <c r="M28" s="1" t="s">
        <v>148</v>
      </c>
      <c r="N28" s="1" t="s">
        <v>148</v>
      </c>
      <c r="O28" s="1" t="s">
        <v>148</v>
      </c>
      <c r="P28" s="1" t="s">
        <v>148</v>
      </c>
      <c r="Q28" s="1" t="s">
        <v>148</v>
      </c>
      <c r="R28" s="1" t="s">
        <v>148</v>
      </c>
      <c r="S28" s="1" t="s">
        <v>148</v>
      </c>
      <c r="T28" s="1" t="s">
        <v>148</v>
      </c>
      <c r="U28" s="1" t="s">
        <v>148</v>
      </c>
      <c r="V28" s="1" t="s">
        <v>148</v>
      </c>
      <c r="W28" s="1" t="s">
        <v>148</v>
      </c>
      <c r="X28" s="1" t="s">
        <v>148</v>
      </c>
    </row>
    <row r="29" spans="1:24" x14ac:dyDescent="0.3">
      <c r="A29" s="1">
        <v>990101</v>
      </c>
      <c r="B29" s="1">
        <v>110104</v>
      </c>
      <c r="C29" s="1">
        <v>990201</v>
      </c>
      <c r="D29" s="1">
        <v>210103</v>
      </c>
      <c r="E29" s="1">
        <v>990301</v>
      </c>
      <c r="F29" s="1">
        <v>320103</v>
      </c>
      <c r="G29" s="1" t="s">
        <v>148</v>
      </c>
      <c r="H29" s="1" t="s">
        <v>148</v>
      </c>
      <c r="I29" s="1" t="s">
        <v>148</v>
      </c>
      <c r="J29" s="1" t="s">
        <v>148</v>
      </c>
      <c r="K29" s="1" t="s">
        <v>148</v>
      </c>
      <c r="L29" s="1" t="s">
        <v>148</v>
      </c>
      <c r="M29" s="1" t="s">
        <v>148</v>
      </c>
      <c r="N29" s="1" t="s">
        <v>148</v>
      </c>
      <c r="O29" s="1" t="s">
        <v>148</v>
      </c>
      <c r="P29" s="1" t="s">
        <v>148</v>
      </c>
      <c r="Q29" s="1" t="s">
        <v>148</v>
      </c>
      <c r="R29" s="1" t="s">
        <v>148</v>
      </c>
      <c r="S29" s="1" t="s">
        <v>148</v>
      </c>
      <c r="T29" s="1" t="s">
        <v>148</v>
      </c>
      <c r="U29" s="1" t="s">
        <v>148</v>
      </c>
      <c r="V29" s="1" t="s">
        <v>148</v>
      </c>
      <c r="W29" s="1" t="s">
        <v>148</v>
      </c>
      <c r="X29" s="1" t="s">
        <v>148</v>
      </c>
    </row>
    <row r="30" spans="1:24" x14ac:dyDescent="0.3">
      <c r="A30" s="1">
        <v>990101</v>
      </c>
      <c r="B30" s="1">
        <v>110104</v>
      </c>
      <c r="C30" s="1">
        <v>990201</v>
      </c>
      <c r="D30" s="1">
        <v>210103</v>
      </c>
      <c r="E30" s="1">
        <v>990301</v>
      </c>
      <c r="F30" s="1">
        <v>320103</v>
      </c>
      <c r="G30" s="1" t="s">
        <v>148</v>
      </c>
      <c r="H30" s="1" t="s">
        <v>148</v>
      </c>
      <c r="I30" s="1" t="s">
        <v>148</v>
      </c>
      <c r="J30" s="1" t="s">
        <v>148</v>
      </c>
      <c r="K30" s="1" t="s">
        <v>148</v>
      </c>
      <c r="L30" s="1" t="s">
        <v>148</v>
      </c>
      <c r="M30" s="1" t="s">
        <v>148</v>
      </c>
      <c r="N30" s="1" t="s">
        <v>148</v>
      </c>
      <c r="O30" s="1" t="s">
        <v>148</v>
      </c>
      <c r="P30" s="1" t="s">
        <v>148</v>
      </c>
      <c r="Q30" s="1" t="s">
        <v>148</v>
      </c>
      <c r="R30" s="1" t="s">
        <v>148</v>
      </c>
      <c r="S30" s="1" t="s">
        <v>148</v>
      </c>
      <c r="T30" s="1" t="s">
        <v>148</v>
      </c>
      <c r="U30" s="1" t="s">
        <v>148</v>
      </c>
      <c r="V30" s="1" t="s">
        <v>148</v>
      </c>
      <c r="W30" s="1" t="s">
        <v>148</v>
      </c>
      <c r="X30" s="1" t="s">
        <v>148</v>
      </c>
    </row>
    <row r="31" spans="1:24" x14ac:dyDescent="0.3">
      <c r="A31" s="1">
        <v>990101</v>
      </c>
      <c r="B31" s="1">
        <v>120104</v>
      </c>
      <c r="C31" s="1">
        <v>990201</v>
      </c>
      <c r="D31" s="1">
        <v>210104</v>
      </c>
      <c r="E31" s="1">
        <v>990301</v>
      </c>
      <c r="F31" s="1">
        <v>320103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148</v>
      </c>
      <c r="N31" s="1" t="s">
        <v>148</v>
      </c>
      <c r="O31" s="1" t="s">
        <v>148</v>
      </c>
      <c r="P31" s="1" t="s">
        <v>148</v>
      </c>
      <c r="Q31" s="1" t="s">
        <v>148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</row>
    <row r="32" spans="1:24" x14ac:dyDescent="0.3">
      <c r="A32" s="1">
        <v>990101</v>
      </c>
      <c r="B32" s="1">
        <v>120104</v>
      </c>
      <c r="C32" s="1">
        <v>990201</v>
      </c>
      <c r="D32" s="1">
        <v>210104</v>
      </c>
      <c r="E32" s="1">
        <v>990301</v>
      </c>
      <c r="F32" s="1">
        <v>320104</v>
      </c>
      <c r="G32" s="1" t="s">
        <v>148</v>
      </c>
      <c r="H32" s="1" t="s">
        <v>148</v>
      </c>
      <c r="I32" s="1" t="s">
        <v>148</v>
      </c>
      <c r="J32" s="1" t="s">
        <v>148</v>
      </c>
      <c r="K32" s="1" t="s">
        <v>148</v>
      </c>
      <c r="L32" s="1" t="s">
        <v>148</v>
      </c>
      <c r="M32" s="1" t="s">
        <v>148</v>
      </c>
      <c r="N32" s="1" t="s">
        <v>148</v>
      </c>
      <c r="O32" s="1" t="s">
        <v>148</v>
      </c>
      <c r="P32" s="1" t="s">
        <v>148</v>
      </c>
      <c r="Q32" s="1" t="s">
        <v>148</v>
      </c>
      <c r="R32" s="1" t="s">
        <v>148</v>
      </c>
      <c r="S32" s="1" t="s">
        <v>148</v>
      </c>
      <c r="T32" s="1" t="s">
        <v>148</v>
      </c>
      <c r="U32" s="1" t="s">
        <v>148</v>
      </c>
      <c r="V32" s="1" t="s">
        <v>148</v>
      </c>
      <c r="W32" s="1" t="s">
        <v>148</v>
      </c>
      <c r="X32" s="1" t="s">
        <v>148</v>
      </c>
    </row>
    <row r="33" spans="1:24" x14ac:dyDescent="0.3">
      <c r="A33" s="1">
        <v>990101</v>
      </c>
      <c r="B33" s="1">
        <v>120104</v>
      </c>
      <c r="C33" s="1">
        <v>990201</v>
      </c>
      <c r="D33" s="1">
        <v>210104</v>
      </c>
      <c r="E33" s="1">
        <v>990301</v>
      </c>
      <c r="F33" s="1">
        <v>320104</v>
      </c>
      <c r="G33" s="1" t="s">
        <v>148</v>
      </c>
      <c r="H33" s="1" t="s">
        <v>148</v>
      </c>
      <c r="I33" s="1" t="s">
        <v>148</v>
      </c>
      <c r="J33" s="1" t="s">
        <v>148</v>
      </c>
      <c r="K33" s="1" t="s">
        <v>148</v>
      </c>
      <c r="L33" s="1" t="s">
        <v>148</v>
      </c>
      <c r="M33" s="1" t="s">
        <v>148</v>
      </c>
      <c r="N33" s="1" t="s">
        <v>148</v>
      </c>
      <c r="O33" s="1" t="s">
        <v>148</v>
      </c>
      <c r="P33" s="1" t="s">
        <v>148</v>
      </c>
      <c r="Q33" s="1" t="s">
        <v>148</v>
      </c>
      <c r="R33" s="1" t="s">
        <v>148</v>
      </c>
      <c r="S33" s="1" t="s">
        <v>148</v>
      </c>
      <c r="T33" s="1" t="s">
        <v>148</v>
      </c>
      <c r="U33" s="1" t="s">
        <v>148</v>
      </c>
      <c r="V33" s="1" t="s">
        <v>148</v>
      </c>
      <c r="W33" s="1" t="s">
        <v>148</v>
      </c>
      <c r="X33" s="1" t="s">
        <v>148</v>
      </c>
    </row>
    <row r="34" spans="1:24" x14ac:dyDescent="0.3">
      <c r="A34" s="1">
        <v>990101</v>
      </c>
      <c r="B34" s="1">
        <v>120104</v>
      </c>
      <c r="C34" s="1">
        <v>990201</v>
      </c>
      <c r="D34" s="1">
        <v>210104</v>
      </c>
      <c r="E34" s="1">
        <v>990301</v>
      </c>
      <c r="F34" s="1">
        <v>320104</v>
      </c>
      <c r="G34" s="1" t="s">
        <v>148</v>
      </c>
      <c r="H34" s="1" t="s">
        <v>148</v>
      </c>
      <c r="I34" s="1" t="s">
        <v>148</v>
      </c>
      <c r="J34" s="1" t="s">
        <v>148</v>
      </c>
      <c r="K34" s="1" t="s">
        <v>148</v>
      </c>
      <c r="L34" s="1" t="s">
        <v>148</v>
      </c>
      <c r="M34" s="1" t="s">
        <v>148</v>
      </c>
      <c r="N34" s="1" t="s">
        <v>148</v>
      </c>
      <c r="O34" s="1" t="s">
        <v>148</v>
      </c>
      <c r="P34" s="1" t="s">
        <v>148</v>
      </c>
      <c r="Q34" s="1" t="s">
        <v>148</v>
      </c>
      <c r="R34" s="1" t="s">
        <v>148</v>
      </c>
      <c r="S34" s="1" t="s">
        <v>148</v>
      </c>
      <c r="T34" s="1" t="s">
        <v>148</v>
      </c>
      <c r="U34" s="1" t="s">
        <v>148</v>
      </c>
      <c r="V34" s="1" t="s">
        <v>148</v>
      </c>
      <c r="W34" s="1" t="s">
        <v>148</v>
      </c>
      <c r="X34" s="1" t="s">
        <v>148</v>
      </c>
    </row>
    <row r="35" spans="1:24" x14ac:dyDescent="0.3">
      <c r="A35" s="1">
        <v>990101</v>
      </c>
      <c r="B35" s="1">
        <v>120104</v>
      </c>
      <c r="C35" s="1">
        <v>990201</v>
      </c>
      <c r="D35" s="1">
        <v>220104</v>
      </c>
      <c r="E35" s="1">
        <v>990301</v>
      </c>
      <c r="F35" s="1">
        <v>310104</v>
      </c>
      <c r="G35" s="1" t="s">
        <v>148</v>
      </c>
      <c r="H35" s="1" t="s">
        <v>148</v>
      </c>
      <c r="I35" s="1" t="s">
        <v>148</v>
      </c>
      <c r="J35" s="1" t="s">
        <v>148</v>
      </c>
      <c r="K35" s="1" t="s">
        <v>148</v>
      </c>
      <c r="L35" s="1" t="s">
        <v>148</v>
      </c>
      <c r="M35" s="1" t="s">
        <v>148</v>
      </c>
      <c r="N35" s="1" t="s">
        <v>148</v>
      </c>
      <c r="O35" s="1" t="s">
        <v>148</v>
      </c>
      <c r="P35" s="1" t="s">
        <v>148</v>
      </c>
      <c r="Q35" s="1" t="s">
        <v>148</v>
      </c>
      <c r="R35" s="1" t="s">
        <v>148</v>
      </c>
      <c r="S35" s="1" t="s">
        <v>148</v>
      </c>
      <c r="T35" s="1" t="s">
        <v>148</v>
      </c>
      <c r="U35" s="1" t="s">
        <v>148</v>
      </c>
      <c r="V35" s="1" t="s">
        <v>148</v>
      </c>
      <c r="W35" s="1" t="s">
        <v>148</v>
      </c>
      <c r="X35" s="1" t="s">
        <v>148</v>
      </c>
    </row>
    <row r="36" spans="1:24" x14ac:dyDescent="0.3">
      <c r="A36" s="1">
        <v>990101</v>
      </c>
      <c r="B36" s="1">
        <v>120104</v>
      </c>
      <c r="C36" s="1">
        <v>990201</v>
      </c>
      <c r="D36" s="1">
        <v>220104</v>
      </c>
      <c r="E36" s="1">
        <v>990301</v>
      </c>
      <c r="F36" s="1">
        <v>310104</v>
      </c>
      <c r="G36" s="1" t="s">
        <v>148</v>
      </c>
      <c r="H36" s="1" t="s">
        <v>148</v>
      </c>
      <c r="I36" s="1" t="s">
        <v>148</v>
      </c>
      <c r="J36" s="1" t="s">
        <v>148</v>
      </c>
      <c r="K36" s="1" t="s">
        <v>148</v>
      </c>
      <c r="L36" s="1" t="s">
        <v>148</v>
      </c>
      <c r="M36" s="1" t="s">
        <v>148</v>
      </c>
      <c r="N36" s="1" t="s">
        <v>148</v>
      </c>
      <c r="O36" s="1" t="s">
        <v>148</v>
      </c>
      <c r="P36" s="1" t="s">
        <v>148</v>
      </c>
      <c r="Q36" s="1" t="s">
        <v>148</v>
      </c>
      <c r="R36" s="1" t="s">
        <v>148</v>
      </c>
      <c r="S36" s="1" t="s">
        <v>148</v>
      </c>
      <c r="T36" s="1" t="s">
        <v>148</v>
      </c>
      <c r="U36" s="1" t="s">
        <v>148</v>
      </c>
      <c r="V36" s="1" t="s">
        <v>148</v>
      </c>
      <c r="W36" s="1" t="s">
        <v>148</v>
      </c>
      <c r="X36" s="1" t="s">
        <v>148</v>
      </c>
    </row>
    <row r="37" spans="1:24" x14ac:dyDescent="0.3">
      <c r="A37" s="1">
        <v>990101</v>
      </c>
      <c r="B37" s="1">
        <v>130102</v>
      </c>
      <c r="C37" s="1">
        <v>990201</v>
      </c>
      <c r="D37" s="1">
        <v>220104</v>
      </c>
      <c r="E37" s="1">
        <v>990301</v>
      </c>
      <c r="F37" s="1">
        <v>310104</v>
      </c>
      <c r="G37" s="1">
        <v>20102</v>
      </c>
      <c r="H37" s="1"/>
      <c r="I37" s="1" t="s">
        <v>148</v>
      </c>
      <c r="J37" s="1">
        <v>20121</v>
      </c>
      <c r="K37" s="1">
        <v>20042</v>
      </c>
      <c r="L37" s="1"/>
      <c r="M37" s="1">
        <v>20161</v>
      </c>
      <c r="N37" s="1">
        <v>20151</v>
      </c>
      <c r="O37" s="1" t="s">
        <v>148</v>
      </c>
      <c r="P37" s="1">
        <v>20121</v>
      </c>
      <c r="Q37" s="1">
        <v>20172</v>
      </c>
      <c r="R37" s="1"/>
      <c r="S37" s="1">
        <v>20023</v>
      </c>
      <c r="T37" s="1">
        <v>20131</v>
      </c>
      <c r="U37" s="1" t="s">
        <v>148</v>
      </c>
      <c r="V37" s="1">
        <v>20121</v>
      </c>
      <c r="W37" s="1"/>
      <c r="X37" s="1"/>
    </row>
    <row r="38" spans="1:24" x14ac:dyDescent="0.3">
      <c r="A38" s="1">
        <v>990101</v>
      </c>
      <c r="B38" s="1">
        <v>120105</v>
      </c>
      <c r="C38" s="1">
        <v>990201</v>
      </c>
      <c r="D38" s="1">
        <v>230102</v>
      </c>
      <c r="E38" s="1">
        <v>990301</v>
      </c>
      <c r="F38" s="1">
        <v>330102</v>
      </c>
      <c r="G38" s="1">
        <v>20102</v>
      </c>
      <c r="H38" s="1"/>
      <c r="I38" s="1" t="s">
        <v>148</v>
      </c>
      <c r="J38" s="1">
        <v>20121</v>
      </c>
      <c r="K38" s="1">
        <v>20042</v>
      </c>
      <c r="L38" s="1"/>
      <c r="M38" s="1">
        <v>20161</v>
      </c>
      <c r="N38" s="1">
        <v>20151</v>
      </c>
      <c r="O38" s="1" t="s">
        <v>148</v>
      </c>
      <c r="P38" s="1">
        <v>20121</v>
      </c>
      <c r="Q38" s="1">
        <v>20172</v>
      </c>
      <c r="R38" s="1"/>
      <c r="S38" s="1">
        <v>20023</v>
      </c>
      <c r="T38" s="1">
        <v>20131</v>
      </c>
      <c r="U38" s="1" t="s">
        <v>148</v>
      </c>
      <c r="V38" s="1">
        <v>20121</v>
      </c>
      <c r="W38" s="1"/>
      <c r="X38" s="1"/>
    </row>
    <row r="39" spans="1:24" x14ac:dyDescent="0.3">
      <c r="A39" s="1">
        <v>990101</v>
      </c>
      <c r="B39" s="1">
        <v>120105</v>
      </c>
      <c r="C39" s="1">
        <v>990201</v>
      </c>
      <c r="D39" s="1">
        <v>230102</v>
      </c>
      <c r="E39" s="1">
        <v>990301</v>
      </c>
      <c r="F39" s="1">
        <v>330102</v>
      </c>
      <c r="G39" s="1">
        <v>20102</v>
      </c>
      <c r="H39" s="1"/>
      <c r="I39" s="1" t="s">
        <v>148</v>
      </c>
      <c r="J39" s="1">
        <v>20121</v>
      </c>
      <c r="K39" s="1">
        <v>20042</v>
      </c>
      <c r="L39" s="1"/>
      <c r="M39" s="1">
        <v>20161</v>
      </c>
      <c r="N39" s="1">
        <v>20151</v>
      </c>
      <c r="O39" s="1" t="s">
        <v>148</v>
      </c>
      <c r="P39" s="1">
        <v>20121</v>
      </c>
      <c r="Q39" s="1">
        <v>20172</v>
      </c>
      <c r="R39" s="1"/>
      <c r="S39" s="1">
        <v>20023</v>
      </c>
      <c r="T39" s="1">
        <v>20131</v>
      </c>
      <c r="U39" s="1" t="s">
        <v>148</v>
      </c>
      <c r="V39" s="1">
        <v>20121</v>
      </c>
      <c r="W39" s="1"/>
      <c r="X39" s="1"/>
    </row>
    <row r="40" spans="1:24" x14ac:dyDescent="0.3">
      <c r="A40" s="1">
        <v>990101</v>
      </c>
      <c r="B40" s="1">
        <v>130102</v>
      </c>
      <c r="C40" s="1">
        <v>990201</v>
      </c>
      <c r="D40" s="1">
        <v>210105</v>
      </c>
      <c r="E40" s="1">
        <v>990301</v>
      </c>
      <c r="F40" s="1">
        <v>330102</v>
      </c>
      <c r="G40" s="1">
        <v>20102</v>
      </c>
      <c r="H40" s="1"/>
      <c r="I40" s="1" t="s">
        <v>148</v>
      </c>
      <c r="J40" s="1">
        <v>20121</v>
      </c>
      <c r="K40" s="1">
        <v>20042</v>
      </c>
      <c r="L40" s="1"/>
      <c r="M40" s="1">
        <v>20161</v>
      </c>
      <c r="N40" s="1">
        <v>20151</v>
      </c>
      <c r="O40" s="1" t="s">
        <v>148</v>
      </c>
      <c r="P40" s="1">
        <v>20121</v>
      </c>
      <c r="Q40" s="1">
        <v>20172</v>
      </c>
      <c r="R40" s="1"/>
      <c r="S40" s="1">
        <v>20023</v>
      </c>
      <c r="T40" s="1">
        <v>20131</v>
      </c>
      <c r="U40" s="1" t="s">
        <v>148</v>
      </c>
      <c r="V40" s="1">
        <v>20121</v>
      </c>
      <c r="W40" s="1"/>
      <c r="X40" s="1"/>
    </row>
    <row r="41" spans="1:24" x14ac:dyDescent="0.3">
      <c r="A41" s="1">
        <v>990101</v>
      </c>
      <c r="B41" s="1">
        <v>130102</v>
      </c>
      <c r="C41" s="1">
        <v>990201</v>
      </c>
      <c r="D41" s="1">
        <v>210105</v>
      </c>
      <c r="E41" s="1">
        <v>990301</v>
      </c>
      <c r="F41" s="1">
        <v>330102</v>
      </c>
      <c r="G41" s="1">
        <v>20102</v>
      </c>
      <c r="H41" s="1"/>
      <c r="I41" s="1" t="s">
        <v>148</v>
      </c>
      <c r="J41" s="1">
        <v>20121</v>
      </c>
      <c r="K41" s="1">
        <v>20042</v>
      </c>
      <c r="L41" s="1"/>
      <c r="M41" s="1">
        <v>20161</v>
      </c>
      <c r="N41" s="1">
        <v>20151</v>
      </c>
      <c r="O41" s="1" t="s">
        <v>148</v>
      </c>
      <c r="P41" s="1">
        <v>20121</v>
      </c>
      <c r="Q41" s="1">
        <v>20172</v>
      </c>
      <c r="R41" s="1"/>
      <c r="S41" s="1">
        <v>20023</v>
      </c>
      <c r="T41" s="1">
        <v>20131</v>
      </c>
      <c r="U41" s="1" t="s">
        <v>148</v>
      </c>
      <c r="V41" s="1">
        <v>20121</v>
      </c>
      <c r="W41" s="1"/>
      <c r="X41" s="1"/>
    </row>
    <row r="42" spans="1:24" x14ac:dyDescent="0.3">
      <c r="A42" s="1">
        <v>990101</v>
      </c>
      <c r="B42" s="1">
        <v>130102</v>
      </c>
      <c r="C42" s="1">
        <v>990201</v>
      </c>
      <c r="D42" s="1">
        <v>210105</v>
      </c>
      <c r="E42" s="1">
        <v>990301</v>
      </c>
      <c r="F42" s="1">
        <v>330102</v>
      </c>
      <c r="G42" s="1">
        <v>20102</v>
      </c>
      <c r="H42" s="1"/>
      <c r="I42" s="1" t="s">
        <v>148</v>
      </c>
      <c r="J42" s="1">
        <v>20121</v>
      </c>
      <c r="K42" s="1">
        <v>20042</v>
      </c>
      <c r="L42" s="1"/>
      <c r="M42" s="1">
        <v>20161</v>
      </c>
      <c r="N42" s="1">
        <v>20151</v>
      </c>
      <c r="O42" s="1" t="s">
        <v>148</v>
      </c>
      <c r="P42" s="1">
        <v>20121</v>
      </c>
      <c r="Q42" s="1">
        <v>20172</v>
      </c>
      <c r="R42" s="1"/>
      <c r="S42" s="1">
        <v>20023</v>
      </c>
      <c r="T42" s="1">
        <v>20131</v>
      </c>
      <c r="U42" s="1" t="s">
        <v>148</v>
      </c>
      <c r="V42" s="1">
        <v>20121</v>
      </c>
      <c r="W42" s="1"/>
      <c r="X42" s="1"/>
    </row>
    <row r="43" spans="1:24" x14ac:dyDescent="0.3">
      <c r="A43" s="1">
        <v>990101</v>
      </c>
      <c r="B43" s="1">
        <v>130103</v>
      </c>
      <c r="C43" s="1">
        <v>990201</v>
      </c>
      <c r="D43" s="1">
        <v>210104</v>
      </c>
      <c r="E43" s="1">
        <v>990301</v>
      </c>
      <c r="F43" s="1">
        <v>330102</v>
      </c>
      <c r="G43" s="1">
        <v>20102</v>
      </c>
      <c r="H43" s="1"/>
      <c r="I43" s="1" t="s">
        <v>148</v>
      </c>
      <c r="J43" s="1">
        <v>20121</v>
      </c>
      <c r="K43" s="1">
        <v>20042</v>
      </c>
      <c r="L43" s="1"/>
      <c r="M43" s="1">
        <v>20161</v>
      </c>
      <c r="N43" s="1">
        <v>20151</v>
      </c>
      <c r="O43" s="1" t="s">
        <v>148</v>
      </c>
      <c r="P43" s="1">
        <v>20121</v>
      </c>
      <c r="Q43" s="1">
        <v>20172</v>
      </c>
      <c r="R43" s="1"/>
      <c r="S43" s="1">
        <v>20023</v>
      </c>
      <c r="T43" s="1">
        <v>20131</v>
      </c>
      <c r="U43" s="1" t="s">
        <v>148</v>
      </c>
      <c r="V43" s="1">
        <v>20121</v>
      </c>
      <c r="W43" s="1"/>
      <c r="X43" s="1"/>
    </row>
    <row r="44" spans="1:24" x14ac:dyDescent="0.3">
      <c r="A44" s="1">
        <v>990101</v>
      </c>
      <c r="B44" s="1">
        <v>120106</v>
      </c>
      <c r="C44" s="1">
        <v>990201</v>
      </c>
      <c r="D44" s="1">
        <v>230102</v>
      </c>
      <c r="E44" s="1">
        <v>990301</v>
      </c>
      <c r="F44" s="1">
        <v>330102</v>
      </c>
      <c r="G44" s="1">
        <v>20102</v>
      </c>
      <c r="H44" s="1"/>
      <c r="I44" s="1" t="s">
        <v>148</v>
      </c>
      <c r="J44" s="1">
        <v>20121</v>
      </c>
      <c r="K44" s="1">
        <v>20042</v>
      </c>
      <c r="L44" s="1"/>
      <c r="M44" s="1">
        <v>20161</v>
      </c>
      <c r="N44" s="1">
        <v>20151</v>
      </c>
      <c r="O44" s="1" t="s">
        <v>148</v>
      </c>
      <c r="P44" s="1">
        <v>20121</v>
      </c>
      <c r="Q44" s="1">
        <v>20172</v>
      </c>
      <c r="R44" s="1"/>
      <c r="S44" s="1">
        <v>20023</v>
      </c>
      <c r="T44" s="1">
        <v>20131</v>
      </c>
      <c r="U44" s="1" t="s">
        <v>148</v>
      </c>
      <c r="V44" s="1">
        <v>20121</v>
      </c>
      <c r="W44" s="1"/>
      <c r="X44" s="1"/>
    </row>
    <row r="45" spans="1:24" x14ac:dyDescent="0.3">
      <c r="A45" s="1">
        <v>990101</v>
      </c>
      <c r="B45" s="1">
        <v>130102</v>
      </c>
      <c r="C45" s="1">
        <v>990201</v>
      </c>
      <c r="D45" s="1">
        <v>210106</v>
      </c>
      <c r="E45" s="1">
        <v>990301</v>
      </c>
      <c r="F45" s="1">
        <v>330103</v>
      </c>
      <c r="G45" s="1">
        <v>20102</v>
      </c>
      <c r="H45" s="1"/>
      <c r="I45" s="1" t="s">
        <v>148</v>
      </c>
      <c r="J45" s="1">
        <v>20121</v>
      </c>
      <c r="K45" s="1">
        <v>20042</v>
      </c>
      <c r="L45" s="1"/>
      <c r="M45" s="1">
        <v>20161</v>
      </c>
      <c r="N45" s="1">
        <v>20151</v>
      </c>
      <c r="O45" s="1" t="s">
        <v>148</v>
      </c>
      <c r="P45" s="1">
        <v>20121</v>
      </c>
      <c r="Q45" s="1">
        <v>20172</v>
      </c>
      <c r="R45" s="1"/>
      <c r="S45" s="1">
        <v>20023</v>
      </c>
      <c r="T45" s="1">
        <v>20131</v>
      </c>
      <c r="U45" s="1" t="s">
        <v>148</v>
      </c>
      <c r="V45" s="1">
        <v>20121</v>
      </c>
      <c r="W45" s="1"/>
      <c r="X45" s="1"/>
    </row>
    <row r="46" spans="1:24" x14ac:dyDescent="0.3">
      <c r="A46" s="1">
        <v>990101</v>
      </c>
      <c r="B46" s="1">
        <v>130102</v>
      </c>
      <c r="C46" s="1">
        <v>990201</v>
      </c>
      <c r="D46" s="1">
        <v>210106</v>
      </c>
      <c r="E46" s="1">
        <v>990301</v>
      </c>
      <c r="F46" s="1">
        <v>330103</v>
      </c>
      <c r="G46" s="1">
        <v>20102</v>
      </c>
      <c r="H46" s="1"/>
      <c r="I46" s="1" t="s">
        <v>148</v>
      </c>
      <c r="J46" s="1">
        <v>20121</v>
      </c>
      <c r="K46" s="1">
        <v>20042</v>
      </c>
      <c r="L46" s="1"/>
      <c r="M46" s="1">
        <v>20161</v>
      </c>
      <c r="N46" s="1">
        <v>20151</v>
      </c>
      <c r="O46" s="1" t="s">
        <v>148</v>
      </c>
      <c r="P46" s="1">
        <v>20121</v>
      </c>
      <c r="Q46" s="1">
        <v>20172</v>
      </c>
      <c r="R46" s="1"/>
      <c r="S46" s="1">
        <v>20023</v>
      </c>
      <c r="T46" s="1">
        <v>20131</v>
      </c>
      <c r="U46" s="1" t="s">
        <v>148</v>
      </c>
      <c r="V46" s="1">
        <v>20121</v>
      </c>
      <c r="W46" s="1"/>
      <c r="X46" s="1"/>
    </row>
    <row r="47" spans="1:24" x14ac:dyDescent="0.3">
      <c r="A47" s="1">
        <v>990101</v>
      </c>
      <c r="B47" s="1">
        <v>130103</v>
      </c>
      <c r="C47" s="1">
        <v>990201</v>
      </c>
      <c r="D47" s="1">
        <v>210106</v>
      </c>
      <c r="E47" s="1">
        <v>990301</v>
      </c>
      <c r="F47" s="1">
        <v>340104</v>
      </c>
      <c r="G47" s="1">
        <v>20102</v>
      </c>
      <c r="H47" s="1"/>
      <c r="I47" s="1" t="s">
        <v>148</v>
      </c>
      <c r="J47" s="1">
        <v>20121</v>
      </c>
      <c r="K47" s="1">
        <v>20042</v>
      </c>
      <c r="L47" s="1"/>
      <c r="M47" s="1">
        <v>20161</v>
      </c>
      <c r="N47" s="1">
        <v>20151</v>
      </c>
      <c r="O47" s="1" t="s">
        <v>148</v>
      </c>
      <c r="P47" s="1">
        <v>20121</v>
      </c>
      <c r="Q47" s="1">
        <v>20172</v>
      </c>
      <c r="R47" s="1"/>
      <c r="S47" s="1">
        <v>20023</v>
      </c>
      <c r="T47" s="1">
        <v>20131</v>
      </c>
      <c r="U47" s="1" t="s">
        <v>148</v>
      </c>
      <c r="V47" s="1">
        <v>20121</v>
      </c>
      <c r="W47" s="1"/>
      <c r="X47" s="1"/>
    </row>
    <row r="48" spans="1:24" x14ac:dyDescent="0.3">
      <c r="A48" s="1">
        <v>990101</v>
      </c>
      <c r="B48" s="1">
        <v>130103</v>
      </c>
      <c r="C48" s="1">
        <v>990201</v>
      </c>
      <c r="D48" s="1">
        <v>210106</v>
      </c>
      <c r="E48" s="1">
        <v>990301</v>
      </c>
      <c r="F48" s="1">
        <v>340104</v>
      </c>
      <c r="G48" s="1">
        <v>20102</v>
      </c>
      <c r="H48" s="1"/>
      <c r="I48" s="1" t="s">
        <v>148</v>
      </c>
      <c r="J48" s="1">
        <v>20121</v>
      </c>
      <c r="K48" s="1">
        <v>20042</v>
      </c>
      <c r="L48" s="1"/>
      <c r="M48" s="1">
        <v>20161</v>
      </c>
      <c r="N48" s="1">
        <v>20151</v>
      </c>
      <c r="O48" s="1" t="s">
        <v>148</v>
      </c>
      <c r="P48" s="1">
        <v>20121</v>
      </c>
      <c r="Q48" s="1">
        <v>20172</v>
      </c>
      <c r="R48" s="1"/>
      <c r="S48" s="1">
        <v>20023</v>
      </c>
      <c r="T48" s="1">
        <v>20131</v>
      </c>
      <c r="U48" s="1" t="s">
        <v>148</v>
      </c>
      <c r="V48" s="1">
        <v>20121</v>
      </c>
      <c r="W48" s="1"/>
      <c r="X48" s="1"/>
    </row>
    <row r="49" spans="1:24" x14ac:dyDescent="0.3">
      <c r="A49" s="1">
        <v>990101</v>
      </c>
      <c r="B49" s="1">
        <v>130103</v>
      </c>
      <c r="C49" s="1">
        <v>990201</v>
      </c>
      <c r="D49" s="1">
        <v>210106</v>
      </c>
      <c r="E49" s="1">
        <v>990301</v>
      </c>
      <c r="F49" s="1">
        <v>340104</v>
      </c>
      <c r="G49" s="1">
        <v>20102</v>
      </c>
      <c r="H49" s="1"/>
      <c r="I49" s="1" t="s">
        <v>148</v>
      </c>
      <c r="J49" s="1">
        <v>20121</v>
      </c>
      <c r="K49" s="1">
        <v>20042</v>
      </c>
      <c r="L49" s="1"/>
      <c r="M49" s="1">
        <v>20161</v>
      </c>
      <c r="N49" s="1">
        <v>20151</v>
      </c>
      <c r="O49" s="1" t="s">
        <v>148</v>
      </c>
      <c r="P49" s="1">
        <v>20121</v>
      </c>
      <c r="Q49" s="1">
        <v>20172</v>
      </c>
      <c r="R49" s="1"/>
      <c r="S49" s="1">
        <v>20023</v>
      </c>
      <c r="T49" s="1">
        <v>20131</v>
      </c>
      <c r="U49" s="1" t="s">
        <v>148</v>
      </c>
      <c r="V49" s="1">
        <v>20121</v>
      </c>
      <c r="W49" s="1"/>
      <c r="X49" s="1"/>
    </row>
    <row r="50" spans="1:24" x14ac:dyDescent="0.3">
      <c r="A50" s="1">
        <v>990101</v>
      </c>
      <c r="B50" s="1">
        <v>140104</v>
      </c>
      <c r="C50" s="1">
        <v>990201</v>
      </c>
      <c r="D50" s="1">
        <v>220106</v>
      </c>
      <c r="E50" s="1">
        <v>990301</v>
      </c>
      <c r="F50" s="1">
        <v>340103</v>
      </c>
      <c r="G50" s="1">
        <v>20102</v>
      </c>
      <c r="H50" s="1"/>
      <c r="I50" s="1" t="s">
        <v>148</v>
      </c>
      <c r="J50" s="1">
        <v>20121</v>
      </c>
      <c r="K50" s="1">
        <v>20042</v>
      </c>
      <c r="L50" s="1"/>
      <c r="M50" s="1">
        <v>20161</v>
      </c>
      <c r="N50" s="1">
        <v>20151</v>
      </c>
      <c r="O50" s="1" t="s">
        <v>148</v>
      </c>
      <c r="P50" s="1">
        <v>20121</v>
      </c>
      <c r="Q50" s="1">
        <v>20172</v>
      </c>
      <c r="R50" s="1"/>
      <c r="S50" s="1">
        <v>20023</v>
      </c>
      <c r="T50" s="1">
        <v>20131</v>
      </c>
      <c r="U50" s="1" t="s">
        <v>148</v>
      </c>
      <c r="V50" s="1">
        <v>20121</v>
      </c>
      <c r="W50" s="1"/>
      <c r="X50" s="1"/>
    </row>
    <row r="51" spans="1:24" x14ac:dyDescent="0.3">
      <c r="A51" s="1">
        <v>990101</v>
      </c>
      <c r="B51" s="1">
        <v>130103</v>
      </c>
      <c r="C51" s="1">
        <v>990201</v>
      </c>
      <c r="D51" s="1">
        <v>210107</v>
      </c>
      <c r="E51" s="1">
        <v>990301</v>
      </c>
      <c r="F51" s="1">
        <v>340104</v>
      </c>
      <c r="G51" s="1">
        <v>20102</v>
      </c>
      <c r="H51" s="1"/>
      <c r="I51" s="1" t="s">
        <v>148</v>
      </c>
      <c r="J51" s="1">
        <v>20121</v>
      </c>
      <c r="K51" s="1">
        <v>20042</v>
      </c>
      <c r="L51" s="1"/>
      <c r="M51" s="1">
        <v>20161</v>
      </c>
      <c r="N51" s="1">
        <v>20151</v>
      </c>
      <c r="O51" s="1" t="s">
        <v>148</v>
      </c>
      <c r="P51" s="1">
        <v>20121</v>
      </c>
      <c r="Q51" s="1">
        <v>20172</v>
      </c>
      <c r="R51" s="1"/>
      <c r="S51" s="1">
        <v>20023</v>
      </c>
      <c r="T51" s="1">
        <v>20131</v>
      </c>
      <c r="U51" s="1" t="s">
        <v>148</v>
      </c>
      <c r="V51" s="1">
        <v>20121</v>
      </c>
      <c r="W51" s="1"/>
      <c r="X51" s="1"/>
    </row>
    <row r="52" spans="1:24" x14ac:dyDescent="0.3">
      <c r="A52" s="1">
        <v>990101</v>
      </c>
      <c r="B52" s="1">
        <v>130103</v>
      </c>
      <c r="C52" s="1">
        <v>990201</v>
      </c>
      <c r="D52" s="1">
        <v>210107</v>
      </c>
      <c r="E52" s="1">
        <v>990301</v>
      </c>
      <c r="F52" s="1">
        <v>340104</v>
      </c>
      <c r="G52" s="1">
        <v>20102</v>
      </c>
      <c r="H52" s="1"/>
      <c r="I52" s="1" t="s">
        <v>148</v>
      </c>
      <c r="J52" s="1">
        <v>20121</v>
      </c>
      <c r="K52" s="1">
        <v>20042</v>
      </c>
      <c r="L52" s="1"/>
      <c r="M52" s="1">
        <v>20161</v>
      </c>
      <c r="N52" s="1">
        <v>20151</v>
      </c>
      <c r="O52" s="1" t="s">
        <v>148</v>
      </c>
      <c r="P52" s="1">
        <v>20121</v>
      </c>
      <c r="Q52" s="1">
        <v>20172</v>
      </c>
      <c r="R52" s="1"/>
      <c r="S52" s="1">
        <v>20023</v>
      </c>
      <c r="T52" s="1">
        <v>20131</v>
      </c>
      <c r="U52" s="1" t="s">
        <v>148</v>
      </c>
      <c r="V52" s="1">
        <v>20121</v>
      </c>
      <c r="W52" s="1"/>
      <c r="X52" s="1"/>
    </row>
    <row r="53" spans="1:24" x14ac:dyDescent="0.3">
      <c r="A53" s="1">
        <v>990101</v>
      </c>
      <c r="B53" s="1">
        <v>130103</v>
      </c>
      <c r="C53" s="1">
        <v>990201</v>
      </c>
      <c r="D53" s="1">
        <v>210106</v>
      </c>
      <c r="E53" s="1">
        <v>990301</v>
      </c>
      <c r="F53" s="1">
        <v>340105</v>
      </c>
      <c r="G53" s="1">
        <v>20102</v>
      </c>
      <c r="H53" s="1"/>
      <c r="I53" s="1" t="s">
        <v>148</v>
      </c>
      <c r="J53" s="1">
        <v>20121</v>
      </c>
      <c r="K53" s="1">
        <v>20042</v>
      </c>
      <c r="L53" s="1"/>
      <c r="M53" s="1">
        <v>20161</v>
      </c>
      <c r="N53" s="1">
        <v>20151</v>
      </c>
      <c r="O53" s="1" t="s">
        <v>148</v>
      </c>
      <c r="P53" s="1">
        <v>20121</v>
      </c>
      <c r="Q53" s="1">
        <v>20172</v>
      </c>
      <c r="R53" s="1"/>
      <c r="S53" s="1">
        <v>20023</v>
      </c>
      <c r="T53" s="1">
        <v>20131</v>
      </c>
      <c r="U53" s="1" t="s">
        <v>148</v>
      </c>
      <c r="V53" s="1">
        <v>20121</v>
      </c>
      <c r="W53" s="1"/>
      <c r="X53" s="1"/>
    </row>
    <row r="54" spans="1:24" x14ac:dyDescent="0.3">
      <c r="A54" s="1">
        <v>990101</v>
      </c>
      <c r="B54" s="1">
        <v>140105</v>
      </c>
      <c r="C54" s="1">
        <v>990201</v>
      </c>
      <c r="D54" s="1">
        <v>220107</v>
      </c>
      <c r="E54" s="1">
        <v>990301</v>
      </c>
      <c r="F54" s="1">
        <v>340104</v>
      </c>
      <c r="G54" s="1">
        <v>20102</v>
      </c>
      <c r="H54" s="1"/>
      <c r="I54" s="1" t="s">
        <v>148</v>
      </c>
      <c r="J54" s="1">
        <v>20121</v>
      </c>
      <c r="K54" s="1">
        <v>20042</v>
      </c>
      <c r="L54" s="1"/>
      <c r="M54" s="1">
        <v>20161</v>
      </c>
      <c r="N54" s="1">
        <v>20151</v>
      </c>
      <c r="O54" s="1" t="s">
        <v>148</v>
      </c>
      <c r="P54" s="1">
        <v>20121</v>
      </c>
      <c r="Q54" s="1">
        <v>20172</v>
      </c>
      <c r="R54" s="1"/>
      <c r="S54" s="1">
        <v>20023</v>
      </c>
      <c r="T54" s="1">
        <v>20131</v>
      </c>
      <c r="U54" s="1" t="s">
        <v>148</v>
      </c>
      <c r="V54" s="1">
        <v>20121</v>
      </c>
      <c r="W54" s="1"/>
      <c r="X54" s="1"/>
    </row>
    <row r="55" spans="1:24" x14ac:dyDescent="0.3">
      <c r="A55" s="1">
        <v>990101</v>
      </c>
      <c r="B55" s="1">
        <v>140105</v>
      </c>
      <c r="C55" s="1">
        <v>990201</v>
      </c>
      <c r="D55" s="1">
        <v>220107</v>
      </c>
      <c r="E55" s="1">
        <v>990301</v>
      </c>
      <c r="F55" s="1">
        <v>340104</v>
      </c>
      <c r="G55" s="1">
        <v>20102</v>
      </c>
      <c r="H55" s="1"/>
      <c r="I55" s="1" t="s">
        <v>148</v>
      </c>
      <c r="J55" s="1">
        <v>20121</v>
      </c>
      <c r="K55" s="1">
        <v>20042</v>
      </c>
      <c r="L55" s="1"/>
      <c r="M55" s="1">
        <v>20161</v>
      </c>
      <c r="N55" s="1">
        <v>20151</v>
      </c>
      <c r="O55" s="1" t="s">
        <v>148</v>
      </c>
      <c r="P55" s="1">
        <v>20121</v>
      </c>
      <c r="Q55" s="1">
        <v>20172</v>
      </c>
      <c r="R55" s="1"/>
      <c r="S55" s="1">
        <v>20023</v>
      </c>
      <c r="T55" s="1">
        <v>20131</v>
      </c>
      <c r="U55" s="1" t="s">
        <v>148</v>
      </c>
      <c r="V55" s="1">
        <v>20121</v>
      </c>
      <c r="W55" s="1"/>
      <c r="X55" s="1"/>
    </row>
    <row r="56" spans="1:24" x14ac:dyDescent="0.3">
      <c r="A56" s="1">
        <v>990101</v>
      </c>
      <c r="B56" s="1">
        <v>140105</v>
      </c>
      <c r="C56" s="1">
        <v>990201</v>
      </c>
      <c r="D56" s="1">
        <v>220107</v>
      </c>
      <c r="E56" s="1">
        <v>990301</v>
      </c>
      <c r="F56" s="1">
        <v>340104</v>
      </c>
      <c r="G56" s="1">
        <v>20102</v>
      </c>
      <c r="H56" s="1"/>
      <c r="I56" s="1" t="s">
        <v>148</v>
      </c>
      <c r="J56" s="1">
        <v>20121</v>
      </c>
      <c r="K56" s="1">
        <v>20042</v>
      </c>
      <c r="L56" s="1"/>
      <c r="M56" s="1">
        <v>20161</v>
      </c>
      <c r="N56" s="1">
        <v>20151</v>
      </c>
      <c r="O56" s="1" t="s">
        <v>148</v>
      </c>
      <c r="P56" s="1">
        <v>20121</v>
      </c>
      <c r="Q56" s="1">
        <v>20172</v>
      </c>
      <c r="R56" s="1"/>
      <c r="S56" s="1">
        <v>20023</v>
      </c>
      <c r="T56" s="1">
        <v>20131</v>
      </c>
      <c r="U56" s="1" t="s">
        <v>148</v>
      </c>
      <c r="V56" s="1">
        <v>20121</v>
      </c>
      <c r="W56" s="1"/>
      <c r="X56" s="1"/>
    </row>
    <row r="57" spans="1:24" x14ac:dyDescent="0.3">
      <c r="A57" s="1">
        <v>990101</v>
      </c>
      <c r="B57" s="1">
        <v>140105</v>
      </c>
      <c r="C57" s="1">
        <v>990201</v>
      </c>
      <c r="D57" s="1">
        <v>220107</v>
      </c>
      <c r="E57" s="1">
        <v>990301</v>
      </c>
      <c r="F57" s="1">
        <v>340104</v>
      </c>
      <c r="G57" s="1">
        <v>20102</v>
      </c>
      <c r="H57" s="1"/>
      <c r="I57" s="1" t="s">
        <v>148</v>
      </c>
      <c r="J57" s="1">
        <v>20121</v>
      </c>
      <c r="K57" s="1">
        <v>20042</v>
      </c>
      <c r="L57" s="1"/>
      <c r="M57" s="1">
        <v>20161</v>
      </c>
      <c r="N57" s="1">
        <v>20151</v>
      </c>
      <c r="O57" s="1" t="s">
        <v>148</v>
      </c>
      <c r="P57" s="1">
        <v>20121</v>
      </c>
      <c r="Q57" s="1">
        <v>20172</v>
      </c>
      <c r="R57" s="1"/>
      <c r="S57" s="1">
        <v>20023</v>
      </c>
      <c r="T57" s="1">
        <v>20131</v>
      </c>
      <c r="U57" s="1" t="s">
        <v>148</v>
      </c>
      <c r="V57" s="1">
        <v>20121</v>
      </c>
      <c r="W57" s="1"/>
      <c r="X57" s="1"/>
    </row>
    <row r="58" spans="1:24" x14ac:dyDescent="0.3">
      <c r="A58" s="1">
        <v>990101</v>
      </c>
      <c r="B58" s="1">
        <v>140106</v>
      </c>
      <c r="C58" s="1">
        <v>990201</v>
      </c>
      <c r="D58" s="1">
        <v>240106</v>
      </c>
      <c r="E58" s="1">
        <v>990301</v>
      </c>
      <c r="F58" s="1">
        <v>340104</v>
      </c>
      <c r="G58" s="1">
        <v>20102</v>
      </c>
      <c r="H58" s="1"/>
      <c r="I58" s="1" t="s">
        <v>148</v>
      </c>
      <c r="J58" s="1">
        <v>20121</v>
      </c>
      <c r="K58" s="1">
        <v>20042</v>
      </c>
      <c r="L58" s="1"/>
      <c r="M58" s="1">
        <v>20161</v>
      </c>
      <c r="N58" s="1">
        <v>20151</v>
      </c>
      <c r="O58" s="1" t="s">
        <v>148</v>
      </c>
      <c r="P58" s="1">
        <v>20121</v>
      </c>
      <c r="Q58" s="1">
        <v>20172</v>
      </c>
      <c r="R58" s="1"/>
      <c r="S58" s="1">
        <v>20023</v>
      </c>
      <c r="T58" s="1">
        <v>20131</v>
      </c>
      <c r="U58" s="1" t="s">
        <v>148</v>
      </c>
      <c r="V58" s="1">
        <v>20121</v>
      </c>
      <c r="W58" s="1"/>
      <c r="X58" s="1"/>
    </row>
    <row r="59" spans="1:24" x14ac:dyDescent="0.3">
      <c r="A59" s="1">
        <v>990101</v>
      </c>
      <c r="B59" s="1">
        <v>140106</v>
      </c>
      <c r="C59" s="1">
        <v>990201</v>
      </c>
      <c r="D59" s="1">
        <v>240106</v>
      </c>
      <c r="E59" s="1">
        <v>990301</v>
      </c>
      <c r="F59" s="1">
        <v>340104</v>
      </c>
      <c r="G59" s="1">
        <v>20102</v>
      </c>
      <c r="H59" s="1"/>
      <c r="I59" s="1" t="s">
        <v>148</v>
      </c>
      <c r="J59" s="1">
        <v>20121</v>
      </c>
      <c r="K59" s="1">
        <v>20042</v>
      </c>
      <c r="L59" s="1"/>
      <c r="M59" s="1">
        <v>20161</v>
      </c>
      <c r="N59" s="1">
        <v>20151</v>
      </c>
      <c r="O59" s="1" t="s">
        <v>148</v>
      </c>
      <c r="P59" s="1">
        <v>20121</v>
      </c>
      <c r="Q59" s="1">
        <v>20172</v>
      </c>
      <c r="R59" s="1"/>
      <c r="S59" s="1">
        <v>20023</v>
      </c>
      <c r="T59" s="1">
        <v>20131</v>
      </c>
      <c r="U59" s="1" t="s">
        <v>148</v>
      </c>
      <c r="V59" s="1">
        <v>20121</v>
      </c>
      <c r="W59" s="1"/>
      <c r="X59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9"/>
  <sheetViews>
    <sheetView workbookViewId="0">
      <selection activeCell="B13" sqref="B13"/>
    </sheetView>
  </sheetViews>
  <sheetFormatPr defaultRowHeight="13.5" x14ac:dyDescent="0.15"/>
  <sheetData>
    <row r="1" spans="1:24" ht="40.5" x14ac:dyDescent="0.15">
      <c r="A1" s="2" t="s">
        <v>116</v>
      </c>
      <c r="B1" s="2" t="s">
        <v>115</v>
      </c>
      <c r="C1" s="2" t="s">
        <v>117</v>
      </c>
      <c r="D1" s="2" t="s">
        <v>118</v>
      </c>
      <c r="E1" s="2" t="s">
        <v>119</v>
      </c>
      <c r="F1" s="2" t="s">
        <v>120</v>
      </c>
      <c r="G1" s="15" t="s">
        <v>123</v>
      </c>
      <c r="H1" s="15" t="s">
        <v>124</v>
      </c>
      <c r="I1" s="15" t="s">
        <v>125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15" t="s">
        <v>131</v>
      </c>
      <c r="P1" s="15" t="s">
        <v>132</v>
      </c>
      <c r="Q1" s="15" t="s">
        <v>133</v>
      </c>
      <c r="R1" s="15" t="s">
        <v>134</v>
      </c>
      <c r="S1" s="15" t="s">
        <v>135</v>
      </c>
      <c r="T1" s="15" t="s">
        <v>136</v>
      </c>
      <c r="U1" s="15" t="s">
        <v>137</v>
      </c>
      <c r="V1" s="15" t="s">
        <v>138</v>
      </c>
      <c r="W1" s="15" t="s">
        <v>139</v>
      </c>
      <c r="X1" s="15" t="s">
        <v>140</v>
      </c>
    </row>
    <row r="2" spans="1:24" x14ac:dyDescent="0.15">
      <c r="A2" s="2" t="s">
        <v>121</v>
      </c>
      <c r="B2" s="2" t="s">
        <v>121</v>
      </c>
      <c r="C2" s="2" t="s">
        <v>121</v>
      </c>
      <c r="D2" s="2" t="s">
        <v>121</v>
      </c>
      <c r="E2" s="2" t="s">
        <v>121</v>
      </c>
      <c r="F2" s="2" t="s">
        <v>121</v>
      </c>
      <c r="G2" s="2" t="s">
        <v>122</v>
      </c>
      <c r="H2" s="2" t="s">
        <v>122</v>
      </c>
      <c r="I2" s="2" t="s">
        <v>122</v>
      </c>
      <c r="J2" s="2" t="s">
        <v>122</v>
      </c>
      <c r="K2" s="2" t="s">
        <v>122</v>
      </c>
      <c r="L2" s="2" t="s">
        <v>122</v>
      </c>
      <c r="M2" s="2" t="s">
        <v>122</v>
      </c>
      <c r="N2" s="2" t="s">
        <v>122</v>
      </c>
      <c r="O2" s="2" t="s">
        <v>122</v>
      </c>
      <c r="P2" s="2" t="s">
        <v>122</v>
      </c>
      <c r="Q2" s="2" t="s">
        <v>122</v>
      </c>
      <c r="R2" s="2" t="s">
        <v>122</v>
      </c>
      <c r="S2" s="2" t="s">
        <v>122</v>
      </c>
      <c r="T2" s="2" t="s">
        <v>122</v>
      </c>
      <c r="U2" s="2" t="s">
        <v>122</v>
      </c>
      <c r="V2" s="2" t="s">
        <v>122</v>
      </c>
      <c r="W2" s="2" t="s">
        <v>122</v>
      </c>
      <c r="X2" s="2" t="s">
        <v>122</v>
      </c>
    </row>
    <row r="3" spans="1:24" ht="15.75" x14ac:dyDescent="0.3">
      <c r="A3" s="1">
        <v>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</row>
    <row r="4" spans="1:24" ht="15.75" x14ac:dyDescent="0.3">
      <c r="A4" s="1">
        <v>1</v>
      </c>
      <c r="B4" s="1">
        <v>2</v>
      </c>
      <c r="C4" s="1">
        <v>1</v>
      </c>
      <c r="D4" s="1">
        <v>2</v>
      </c>
      <c r="E4" s="1">
        <v>1</v>
      </c>
      <c r="F4" s="1">
        <v>2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1</v>
      </c>
      <c r="N4" s="14">
        <v>2</v>
      </c>
      <c r="O4" s="14">
        <v>3</v>
      </c>
      <c r="P4" s="14">
        <v>4</v>
      </c>
      <c r="Q4" s="14">
        <v>5</v>
      </c>
      <c r="R4" s="14">
        <v>6</v>
      </c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</row>
    <row r="5" spans="1:24" ht="28.5" x14ac:dyDescent="0.15">
      <c r="A5" s="16" t="s">
        <v>141</v>
      </c>
      <c r="B5" s="16" t="s">
        <v>141</v>
      </c>
      <c r="C5" s="16" t="s">
        <v>141</v>
      </c>
      <c r="D5" s="16" t="s">
        <v>141</v>
      </c>
      <c r="E5" s="16" t="s">
        <v>141</v>
      </c>
      <c r="F5" s="16" t="s">
        <v>141</v>
      </c>
      <c r="G5" s="16" t="s">
        <v>142</v>
      </c>
      <c r="H5" s="16" t="s">
        <v>142</v>
      </c>
      <c r="I5" s="16" t="s">
        <v>142</v>
      </c>
      <c r="J5" s="16" t="s">
        <v>142</v>
      </c>
      <c r="K5" s="16" t="s">
        <v>142</v>
      </c>
      <c r="L5" s="16" t="s">
        <v>142</v>
      </c>
      <c r="M5" s="16" t="s">
        <v>142</v>
      </c>
      <c r="N5" s="16" t="s">
        <v>142</v>
      </c>
      <c r="O5" s="16" t="s">
        <v>142</v>
      </c>
      <c r="P5" s="16" t="s">
        <v>142</v>
      </c>
      <c r="Q5" s="16" t="s">
        <v>142</v>
      </c>
      <c r="R5" s="16" t="s">
        <v>142</v>
      </c>
      <c r="S5" s="16" t="s">
        <v>142</v>
      </c>
      <c r="T5" s="16" t="s">
        <v>142</v>
      </c>
      <c r="U5" s="16" t="s">
        <v>142</v>
      </c>
      <c r="V5" s="16" t="s">
        <v>142</v>
      </c>
      <c r="W5" s="16" t="s">
        <v>142</v>
      </c>
      <c r="X5" s="16" t="s">
        <v>142</v>
      </c>
    </row>
    <row r="6" spans="1:24" x14ac:dyDescent="0.15">
      <c r="A6">
        <f>LEFT(ID!B6,1)+0</f>
        <v>1</v>
      </c>
      <c r="B6" t="str">
        <f>ID!B6&amp;"-"&amp;VLOOKUP(ID!C6,[2]Sheet1!$A:$F,6,FALSE)</f>
        <v>1111-1</v>
      </c>
      <c r="C6">
        <f>LEFT(ID!D6,1)+0</f>
        <v>2</v>
      </c>
      <c r="D6" t="str">
        <f>ID!D6&amp;"-"&amp;VLOOKUP(ID!E6,[2]Sheet1!$A:$F,6,FALSE)</f>
        <v>2111-1</v>
      </c>
      <c r="E6">
        <f>LEFT(ID!F6,1)+0</f>
        <v>3</v>
      </c>
      <c r="F6" t="str">
        <f>ID!F6&amp;"-"&amp;VLOOKUP(ID!G6,[2]Sheet1!$A:$F,6,FALSE)</f>
        <v>3111-1</v>
      </c>
      <c r="G6">
        <f>ID!H6</f>
        <v>1110</v>
      </c>
      <c r="H6">
        <f>ID!K6</f>
        <v>1120</v>
      </c>
      <c r="I6">
        <f>ID!N6</f>
        <v>0</v>
      </c>
      <c r="J6">
        <f>ID!Q6</f>
        <v>0</v>
      </c>
      <c r="K6">
        <f>ID!T6</f>
        <v>0</v>
      </c>
      <c r="L6">
        <f>ID!W6</f>
        <v>0</v>
      </c>
      <c r="M6">
        <f>ID!Z6</f>
        <v>1210</v>
      </c>
      <c r="N6">
        <f>ID!AC6</f>
        <v>1220</v>
      </c>
      <c r="O6">
        <f>ID!AF6</f>
        <v>0</v>
      </c>
      <c r="P6">
        <f>ID!AI6</f>
        <v>0</v>
      </c>
      <c r="Q6">
        <f>ID!AL6</f>
        <v>0</v>
      </c>
      <c r="R6">
        <f>ID!AO6</f>
        <v>0</v>
      </c>
      <c r="S6">
        <f>ID!AR6</f>
        <v>1310</v>
      </c>
      <c r="T6">
        <f>ID!AU6</f>
        <v>1320</v>
      </c>
      <c r="U6">
        <f>ID!AX6</f>
        <v>0</v>
      </c>
      <c r="V6">
        <f>ID!BA6</f>
        <v>0</v>
      </c>
      <c r="W6">
        <f>ID!BD6</f>
        <v>0</v>
      </c>
      <c r="X6">
        <f>ID!BG6</f>
        <v>0</v>
      </c>
    </row>
    <row r="7" spans="1:24" x14ac:dyDescent="0.15">
      <c r="A7">
        <f>LEFT(ID!B7,1)+0</f>
        <v>1</v>
      </c>
      <c r="B7" t="str">
        <f>ID!B7&amp;"-"&amp;VLOOKUP(ID!C7,[2]Sheet1!$A:$F,6,FALSE)</f>
        <v>1111-1</v>
      </c>
      <c r="C7">
        <f>LEFT(ID!D7,1)+0</f>
        <v>2</v>
      </c>
      <c r="D7" t="str">
        <f>ID!D7&amp;"-"&amp;VLOOKUP(ID!E7,[2]Sheet1!$A:$F,6,FALSE)</f>
        <v>2111-1</v>
      </c>
      <c r="E7">
        <f>LEFT(ID!F7,1)+0</f>
        <v>3</v>
      </c>
      <c r="F7" t="str">
        <f>ID!F7&amp;"-"&amp;VLOOKUP(ID!G7,[2]Sheet1!$A:$F,6,FALSE)</f>
        <v>3111-1</v>
      </c>
      <c r="G7">
        <f>ID!H7</f>
        <v>1110</v>
      </c>
      <c r="H7">
        <f>ID!K7</f>
        <v>1120</v>
      </c>
      <c r="I7">
        <f>ID!N7</f>
        <v>0</v>
      </c>
      <c r="J7">
        <f>ID!Q7</f>
        <v>0</v>
      </c>
      <c r="K7">
        <f>ID!T7</f>
        <v>0</v>
      </c>
      <c r="L7">
        <f>ID!W7</f>
        <v>0</v>
      </c>
      <c r="M7">
        <f>ID!Z7</f>
        <v>1210</v>
      </c>
      <c r="N7">
        <f>ID!AC7</f>
        <v>1220</v>
      </c>
      <c r="O7">
        <f>ID!AF7</f>
        <v>0</v>
      </c>
      <c r="P7">
        <f>ID!AI7</f>
        <v>0</v>
      </c>
      <c r="Q7">
        <f>ID!AL7</f>
        <v>0</v>
      </c>
      <c r="R7">
        <f>ID!AO7</f>
        <v>0</v>
      </c>
      <c r="S7">
        <f>ID!AR7</f>
        <v>1310</v>
      </c>
      <c r="T7">
        <f>ID!AU7</f>
        <v>1320</v>
      </c>
      <c r="U7">
        <f>ID!AX7</f>
        <v>0</v>
      </c>
      <c r="V7">
        <f>ID!BA7</f>
        <v>0</v>
      </c>
      <c r="W7">
        <f>ID!BD7</f>
        <v>0</v>
      </c>
      <c r="X7">
        <f>ID!BG7</f>
        <v>0</v>
      </c>
    </row>
    <row r="8" spans="1:24" x14ac:dyDescent="0.15">
      <c r="A8">
        <f>LEFT(ID!B8,1)+0</f>
        <v>1</v>
      </c>
      <c r="B8" t="str">
        <f>ID!B8&amp;"-"&amp;VLOOKUP(ID!C8,[2]Sheet1!$A:$F,6,FALSE)</f>
        <v>1111-1</v>
      </c>
      <c r="C8">
        <f>LEFT(ID!D8,1)+0</f>
        <v>2</v>
      </c>
      <c r="D8" t="str">
        <f>ID!D8&amp;"-"&amp;VLOOKUP(ID!E8,[2]Sheet1!$A:$F,6,FALSE)</f>
        <v>2111-1</v>
      </c>
      <c r="E8">
        <f>LEFT(ID!F8,1)+0</f>
        <v>3</v>
      </c>
      <c r="F8" t="str">
        <f>ID!F8&amp;"-"&amp;VLOOKUP(ID!G8,[2]Sheet1!$A:$F,6,FALSE)</f>
        <v>3111-1</v>
      </c>
      <c r="G8">
        <f>ID!H8</f>
        <v>1110</v>
      </c>
      <c r="H8">
        <f>ID!K8</f>
        <v>1120</v>
      </c>
      <c r="I8">
        <f>ID!N8</f>
        <v>0</v>
      </c>
      <c r="J8">
        <f>ID!Q8</f>
        <v>0</v>
      </c>
      <c r="K8">
        <f>ID!T8</f>
        <v>0</v>
      </c>
      <c r="L8">
        <f>ID!W8</f>
        <v>0</v>
      </c>
      <c r="M8">
        <f>ID!Z8</f>
        <v>1210</v>
      </c>
      <c r="N8">
        <f>ID!AC8</f>
        <v>1220</v>
      </c>
      <c r="O8">
        <f>ID!AF8</f>
        <v>0</v>
      </c>
      <c r="P8">
        <f>ID!AI8</f>
        <v>0</v>
      </c>
      <c r="Q8">
        <f>ID!AL8</f>
        <v>0</v>
      </c>
      <c r="R8">
        <f>ID!AO8</f>
        <v>0</v>
      </c>
      <c r="S8">
        <f>ID!AR8</f>
        <v>1310</v>
      </c>
      <c r="T8">
        <f>ID!AU8</f>
        <v>1320</v>
      </c>
      <c r="U8">
        <f>ID!AX8</f>
        <v>0</v>
      </c>
      <c r="V8">
        <f>ID!BA8</f>
        <v>0</v>
      </c>
      <c r="W8">
        <f>ID!BD8</f>
        <v>0</v>
      </c>
      <c r="X8">
        <f>ID!BG8</f>
        <v>0</v>
      </c>
    </row>
    <row r="9" spans="1:24" x14ac:dyDescent="0.15">
      <c r="A9">
        <f>LEFT(ID!B9,1)+0</f>
        <v>1</v>
      </c>
      <c r="B9" t="str">
        <f>ID!B9&amp;"-"&amp;VLOOKUP(ID!C9,[2]Sheet1!$A:$F,6,FALSE)</f>
        <v>1111-2</v>
      </c>
      <c r="C9">
        <f>LEFT(ID!D9,1)+0</f>
        <v>2</v>
      </c>
      <c r="D9" t="str">
        <f>ID!D9&amp;"-"&amp;VLOOKUP(ID!E9,[2]Sheet1!$A:$F,6,FALSE)</f>
        <v>2111-2</v>
      </c>
      <c r="E9">
        <f>LEFT(ID!F9,1)+0</f>
        <v>3</v>
      </c>
      <c r="F9" t="str">
        <f>ID!F9&amp;"-"&amp;VLOOKUP(ID!G9,[2]Sheet1!$A:$F,6,FALSE)</f>
        <v>3111-2</v>
      </c>
      <c r="G9">
        <f>ID!H9</f>
        <v>1110</v>
      </c>
      <c r="H9">
        <f>ID!K9</f>
        <v>1120</v>
      </c>
      <c r="I9">
        <f>ID!N9</f>
        <v>0</v>
      </c>
      <c r="J9">
        <f>ID!Q9</f>
        <v>0</v>
      </c>
      <c r="K9">
        <f>ID!T9</f>
        <v>0</v>
      </c>
      <c r="L9">
        <f>ID!W9</f>
        <v>0</v>
      </c>
      <c r="M9">
        <f>ID!Z9</f>
        <v>1210</v>
      </c>
      <c r="N9">
        <f>ID!AC9</f>
        <v>1220</v>
      </c>
      <c r="O9">
        <f>ID!AF9</f>
        <v>0</v>
      </c>
      <c r="P9">
        <f>ID!AI9</f>
        <v>0</v>
      </c>
      <c r="Q9">
        <f>ID!AL9</f>
        <v>0</v>
      </c>
      <c r="R9">
        <f>ID!AO9</f>
        <v>0</v>
      </c>
      <c r="S9">
        <f>ID!AR9</f>
        <v>1310</v>
      </c>
      <c r="T9">
        <f>ID!AU9</f>
        <v>1320</v>
      </c>
      <c r="U9">
        <f>ID!AX9</f>
        <v>0</v>
      </c>
      <c r="V9">
        <f>ID!BA9</f>
        <v>0</v>
      </c>
      <c r="W9">
        <f>ID!BD9</f>
        <v>0</v>
      </c>
      <c r="X9">
        <f>ID!BG9</f>
        <v>0</v>
      </c>
    </row>
    <row r="10" spans="1:24" x14ac:dyDescent="0.15">
      <c r="A10">
        <f>LEFT(ID!B10,1)+0</f>
        <v>1</v>
      </c>
      <c r="B10" t="str">
        <f>ID!B10&amp;"-"&amp;VLOOKUP(ID!C10,[2]Sheet1!$A:$F,6,FALSE)</f>
        <v>1111-2</v>
      </c>
      <c r="C10">
        <f>LEFT(ID!D10,1)+0</f>
        <v>2</v>
      </c>
      <c r="D10" t="str">
        <f>ID!D10&amp;"-"&amp;VLOOKUP(ID!E10,[2]Sheet1!$A:$F,6,FALSE)</f>
        <v>2111-2</v>
      </c>
      <c r="E10">
        <f>LEFT(ID!F10,1)+0</f>
        <v>3</v>
      </c>
      <c r="F10" t="str">
        <f>ID!F10&amp;"-"&amp;VLOOKUP(ID!G10,[2]Sheet1!$A:$F,6,FALSE)</f>
        <v>3111-2</v>
      </c>
      <c r="G10">
        <f>ID!H10</f>
        <v>1110</v>
      </c>
      <c r="H10">
        <f>ID!K10</f>
        <v>1120</v>
      </c>
      <c r="I10">
        <f>ID!N10</f>
        <v>0</v>
      </c>
      <c r="J10">
        <f>ID!Q10</f>
        <v>0</v>
      </c>
      <c r="K10">
        <f>ID!T10</f>
        <v>0</v>
      </c>
      <c r="L10">
        <f>ID!W10</f>
        <v>0</v>
      </c>
      <c r="M10">
        <f>ID!Z10</f>
        <v>1210</v>
      </c>
      <c r="N10">
        <f>ID!AC10</f>
        <v>1220</v>
      </c>
      <c r="O10">
        <f>ID!AF10</f>
        <v>0</v>
      </c>
      <c r="P10">
        <f>ID!AI10</f>
        <v>0</v>
      </c>
      <c r="Q10">
        <f>ID!AL10</f>
        <v>0</v>
      </c>
      <c r="R10">
        <f>ID!AO10</f>
        <v>0</v>
      </c>
      <c r="S10">
        <f>ID!AR10</f>
        <v>1310</v>
      </c>
      <c r="T10">
        <f>ID!AU10</f>
        <v>1320</v>
      </c>
      <c r="U10">
        <f>ID!AX10</f>
        <v>0</v>
      </c>
      <c r="V10">
        <f>ID!BA10</f>
        <v>0</v>
      </c>
      <c r="W10">
        <f>ID!BD10</f>
        <v>0</v>
      </c>
      <c r="X10">
        <f>ID!BG10</f>
        <v>0</v>
      </c>
    </row>
    <row r="11" spans="1:24" x14ac:dyDescent="0.15">
      <c r="A11">
        <f>LEFT(ID!B11,1)+0</f>
        <v>1</v>
      </c>
      <c r="B11" t="str">
        <f>ID!B11&amp;"-"&amp;VLOOKUP(ID!C11,[2]Sheet1!$A:$F,6,FALSE)</f>
        <v>1111-2</v>
      </c>
      <c r="C11">
        <f>LEFT(ID!D11,1)+0</f>
        <v>2</v>
      </c>
      <c r="D11" t="str">
        <f>ID!D11&amp;"-"&amp;VLOOKUP(ID!E11,[2]Sheet1!$A:$F,6,FALSE)</f>
        <v>2111-3</v>
      </c>
      <c r="E11">
        <f>LEFT(ID!F11,1)+0</f>
        <v>3</v>
      </c>
      <c r="F11" t="str">
        <f>ID!F11&amp;"-"&amp;VLOOKUP(ID!G11,[2]Sheet1!$A:$F,6,FALSE)</f>
        <v>3111-3</v>
      </c>
      <c r="G11">
        <f>ID!H11</f>
        <v>1110</v>
      </c>
      <c r="H11">
        <f>ID!K11</f>
        <v>1120</v>
      </c>
      <c r="I11">
        <f>ID!N11</f>
        <v>0</v>
      </c>
      <c r="J11">
        <f>ID!Q11</f>
        <v>0</v>
      </c>
      <c r="K11">
        <f>ID!T11</f>
        <v>0</v>
      </c>
      <c r="L11">
        <f>ID!W11</f>
        <v>0</v>
      </c>
      <c r="M11">
        <f>ID!Z11</f>
        <v>1210</v>
      </c>
      <c r="N11">
        <f>ID!AC11</f>
        <v>1220</v>
      </c>
      <c r="O11">
        <f>ID!AF11</f>
        <v>0</v>
      </c>
      <c r="P11">
        <f>ID!AI11</f>
        <v>0</v>
      </c>
      <c r="Q11">
        <f>ID!AL11</f>
        <v>0</v>
      </c>
      <c r="R11">
        <f>ID!AO11</f>
        <v>0</v>
      </c>
      <c r="S11">
        <f>ID!AR11</f>
        <v>1310</v>
      </c>
      <c r="T11">
        <f>ID!AU11</f>
        <v>1320</v>
      </c>
      <c r="U11">
        <f>ID!AX11</f>
        <v>0</v>
      </c>
      <c r="V11">
        <f>ID!BA11</f>
        <v>0</v>
      </c>
      <c r="W11">
        <f>ID!BD11</f>
        <v>0</v>
      </c>
      <c r="X11">
        <f>ID!BG11</f>
        <v>0</v>
      </c>
    </row>
    <row r="12" spans="1:24" x14ac:dyDescent="0.15">
      <c r="A12">
        <f>LEFT(ID!B12,1)+0</f>
        <v>1</v>
      </c>
      <c r="B12" t="str">
        <f>ID!B12&amp;"-"&amp;VLOOKUP(ID!C12,[2]Sheet1!$A:$F,6,FALSE)</f>
        <v>1111-2</v>
      </c>
      <c r="C12">
        <f>LEFT(ID!D12,1)+0</f>
        <v>2</v>
      </c>
      <c r="D12" t="str">
        <f>ID!D12&amp;"-"&amp;VLOOKUP(ID!E12,[2]Sheet1!$A:$F,6,FALSE)</f>
        <v>2111-3</v>
      </c>
      <c r="E12">
        <f>LEFT(ID!F12,1)+0</f>
        <v>3</v>
      </c>
      <c r="F12" t="str">
        <f>ID!F12&amp;"-"&amp;VLOOKUP(ID!G12,[2]Sheet1!$A:$F,6,FALSE)</f>
        <v>3111-3</v>
      </c>
      <c r="G12">
        <f>ID!H12</f>
        <v>1110</v>
      </c>
      <c r="H12">
        <f>ID!K12</f>
        <v>1120</v>
      </c>
      <c r="I12">
        <f>ID!N12</f>
        <v>0</v>
      </c>
      <c r="J12">
        <f>ID!Q12</f>
        <v>0</v>
      </c>
      <c r="K12">
        <f>ID!T12</f>
        <v>0</v>
      </c>
      <c r="L12">
        <f>ID!W12</f>
        <v>0</v>
      </c>
      <c r="M12">
        <f>ID!Z12</f>
        <v>1210</v>
      </c>
      <c r="N12">
        <f>ID!AC12</f>
        <v>1220</v>
      </c>
      <c r="O12">
        <f>ID!AF12</f>
        <v>0</v>
      </c>
      <c r="P12">
        <f>ID!AI12</f>
        <v>0</v>
      </c>
      <c r="Q12">
        <f>ID!AL12</f>
        <v>0</v>
      </c>
      <c r="R12">
        <f>ID!AO12</f>
        <v>0</v>
      </c>
      <c r="S12">
        <f>ID!AR12</f>
        <v>1310</v>
      </c>
      <c r="T12">
        <f>ID!AU12</f>
        <v>1320</v>
      </c>
      <c r="U12">
        <f>ID!AX12</f>
        <v>0</v>
      </c>
      <c r="V12">
        <f>ID!BA12</f>
        <v>0</v>
      </c>
      <c r="W12">
        <f>ID!BD12</f>
        <v>0</v>
      </c>
      <c r="X12">
        <f>ID!BG12</f>
        <v>0</v>
      </c>
    </row>
    <row r="13" spans="1:24" x14ac:dyDescent="0.15">
      <c r="A13">
        <f>LEFT(ID!B13,1)+0</f>
        <v>1</v>
      </c>
      <c r="B13" t="str">
        <f>ID!B13&amp;"-"&amp;VLOOKUP(ID!C13,[2]Sheet1!$A:$F,6,FALSE)</f>
        <v>1211-1</v>
      </c>
      <c r="C13">
        <f>LEFT(ID!D13,1)+0</f>
        <v>2</v>
      </c>
      <c r="D13" t="str">
        <f>ID!D13&amp;"-"&amp;VLOOKUP(ID!E13,[2]Sheet1!$A:$F,6,FALSE)</f>
        <v>2111-3</v>
      </c>
      <c r="E13">
        <f>LEFT(ID!F13,1)+0</f>
        <v>3</v>
      </c>
      <c r="F13" t="str">
        <f>ID!F13&amp;"-"&amp;VLOOKUP(ID!G13,[2]Sheet1!$A:$F,6,FALSE)</f>
        <v>3111-3</v>
      </c>
      <c r="G13">
        <f>ID!H13</f>
        <v>1110</v>
      </c>
      <c r="H13">
        <f>ID!K13</f>
        <v>1120</v>
      </c>
      <c r="I13">
        <f>ID!N13</f>
        <v>0</v>
      </c>
      <c r="J13">
        <f>ID!Q13</f>
        <v>0</v>
      </c>
      <c r="K13">
        <f>ID!T13</f>
        <v>0</v>
      </c>
      <c r="L13">
        <f>ID!W13</f>
        <v>0</v>
      </c>
      <c r="M13">
        <f>ID!Z13</f>
        <v>1210</v>
      </c>
      <c r="N13">
        <f>ID!AC13</f>
        <v>1220</v>
      </c>
      <c r="O13">
        <f>ID!AF13</f>
        <v>0</v>
      </c>
      <c r="P13">
        <f>ID!AI13</f>
        <v>0</v>
      </c>
      <c r="Q13">
        <f>ID!AL13</f>
        <v>0</v>
      </c>
      <c r="R13">
        <f>ID!AO13</f>
        <v>0</v>
      </c>
      <c r="S13">
        <f>ID!AR13</f>
        <v>1310</v>
      </c>
      <c r="T13">
        <f>ID!AU13</f>
        <v>1320</v>
      </c>
      <c r="U13">
        <f>ID!AX13</f>
        <v>0</v>
      </c>
      <c r="V13">
        <f>ID!BA13</f>
        <v>0</v>
      </c>
      <c r="W13">
        <f>ID!BD13</f>
        <v>0</v>
      </c>
      <c r="X13">
        <f>ID!BG13</f>
        <v>0</v>
      </c>
    </row>
    <row r="14" spans="1:24" x14ac:dyDescent="0.15">
      <c r="A14">
        <f>LEFT(ID!B14,1)+0</f>
        <v>1</v>
      </c>
      <c r="B14" t="str">
        <f>ID!B14&amp;"-"&amp;VLOOKUP(ID!C14,[2]Sheet1!$A:$F,6,FALSE)</f>
        <v>1221-1</v>
      </c>
      <c r="C14">
        <f>LEFT(ID!D14,1)+0</f>
        <v>2</v>
      </c>
      <c r="D14" t="str">
        <f>ID!D14&amp;"-"&amp;VLOOKUP(ID!E14,[2]Sheet1!$A:$F,6,FALSE)</f>
        <v>2111-3</v>
      </c>
      <c r="E14">
        <f>LEFT(ID!F14,1)+0</f>
        <v>3</v>
      </c>
      <c r="F14" t="str">
        <f>ID!F14&amp;"-"&amp;VLOOKUP(ID!G14,[2]Sheet1!$A:$F,6,FALSE)</f>
        <v>3221-1</v>
      </c>
      <c r="G14">
        <f>ID!H14</f>
        <v>1110</v>
      </c>
      <c r="H14">
        <f>ID!K14</f>
        <v>1120</v>
      </c>
      <c r="I14">
        <f>ID!N14</f>
        <v>0</v>
      </c>
      <c r="J14">
        <f>ID!Q14</f>
        <v>0</v>
      </c>
      <c r="K14">
        <f>ID!T14</f>
        <v>0</v>
      </c>
      <c r="L14">
        <f>ID!W14</f>
        <v>0</v>
      </c>
      <c r="M14">
        <f>ID!Z14</f>
        <v>1210</v>
      </c>
      <c r="N14">
        <f>ID!AC14</f>
        <v>1220</v>
      </c>
      <c r="O14">
        <f>ID!AF14</f>
        <v>0</v>
      </c>
      <c r="P14">
        <f>ID!AI14</f>
        <v>0</v>
      </c>
      <c r="Q14">
        <f>ID!AL14</f>
        <v>0</v>
      </c>
      <c r="R14">
        <f>ID!AO14</f>
        <v>0</v>
      </c>
      <c r="S14">
        <f>ID!AR14</f>
        <v>1310</v>
      </c>
      <c r="T14">
        <f>ID!AU14</f>
        <v>1320</v>
      </c>
      <c r="U14">
        <f>ID!AX14</f>
        <v>0</v>
      </c>
      <c r="V14">
        <f>ID!BA14</f>
        <v>0</v>
      </c>
      <c r="W14">
        <f>ID!BD14</f>
        <v>0</v>
      </c>
      <c r="X14">
        <f>ID!BG14</f>
        <v>0</v>
      </c>
    </row>
    <row r="15" spans="1:24" x14ac:dyDescent="0.15">
      <c r="A15">
        <f>LEFT(ID!B15,1)+0</f>
        <v>1</v>
      </c>
      <c r="B15" t="str">
        <f>ID!B15&amp;"-"&amp;VLOOKUP(ID!C15,[2]Sheet1!$A:$F,6,FALSE)</f>
        <v>1211-2</v>
      </c>
      <c r="C15">
        <f>LEFT(ID!D15,1)+0</f>
        <v>2</v>
      </c>
      <c r="D15" t="str">
        <f>ID!D15&amp;"-"&amp;VLOOKUP(ID!E15,[2]Sheet1!$A:$F,6,FALSE)</f>
        <v>2111-4</v>
      </c>
      <c r="E15">
        <f>LEFT(ID!F15,1)+0</f>
        <v>3</v>
      </c>
      <c r="F15" t="str">
        <f>ID!F15&amp;"-"&amp;VLOOKUP(ID!G15,[2]Sheet1!$A:$F,6,FALSE)</f>
        <v>3111-4</v>
      </c>
      <c r="G15">
        <f>ID!H15</f>
        <v>1110</v>
      </c>
      <c r="H15">
        <f>ID!K15</f>
        <v>1120</v>
      </c>
      <c r="I15">
        <f>ID!N15</f>
        <v>0</v>
      </c>
      <c r="J15">
        <f>ID!Q15</f>
        <v>0</v>
      </c>
      <c r="K15">
        <f>ID!T15</f>
        <v>0</v>
      </c>
      <c r="L15">
        <f>ID!W15</f>
        <v>0</v>
      </c>
      <c r="M15">
        <f>ID!Z15</f>
        <v>1210</v>
      </c>
      <c r="N15">
        <f>ID!AC15</f>
        <v>1220</v>
      </c>
      <c r="O15">
        <f>ID!AF15</f>
        <v>0</v>
      </c>
      <c r="P15">
        <f>ID!AI15</f>
        <v>0</v>
      </c>
      <c r="Q15">
        <f>ID!AL15</f>
        <v>0</v>
      </c>
      <c r="R15">
        <f>ID!AO15</f>
        <v>0</v>
      </c>
      <c r="S15">
        <f>ID!AR15</f>
        <v>1310</v>
      </c>
      <c r="T15">
        <f>ID!AU15</f>
        <v>1320</v>
      </c>
      <c r="U15">
        <f>ID!AX15</f>
        <v>0</v>
      </c>
      <c r="V15">
        <f>ID!BA15</f>
        <v>0</v>
      </c>
      <c r="W15">
        <f>ID!BD15</f>
        <v>0</v>
      </c>
      <c r="X15">
        <f>ID!BG15</f>
        <v>0</v>
      </c>
    </row>
    <row r="16" spans="1:24" x14ac:dyDescent="0.15">
      <c r="A16">
        <f>LEFT(ID!B16,1)+0</f>
        <v>1</v>
      </c>
      <c r="B16" t="str">
        <f>ID!B16&amp;"-"&amp;VLOOKUP(ID!C16,[2]Sheet1!$A:$F,6,FALSE)</f>
        <v>1211-2</v>
      </c>
      <c r="C16">
        <f>LEFT(ID!D16,1)+0</f>
        <v>2</v>
      </c>
      <c r="D16" t="str">
        <f>ID!D16&amp;"-"&amp;VLOOKUP(ID!E16,[2]Sheet1!$A:$F,6,FALSE)</f>
        <v>2111-4</v>
      </c>
      <c r="E16">
        <f>LEFT(ID!F16,1)+0</f>
        <v>3</v>
      </c>
      <c r="F16" t="str">
        <f>ID!F16&amp;"-"&amp;VLOOKUP(ID!G16,[2]Sheet1!$A:$F,6,FALSE)</f>
        <v>3111-4</v>
      </c>
      <c r="G16">
        <f>ID!H16</f>
        <v>1110</v>
      </c>
      <c r="H16">
        <f>ID!K16</f>
        <v>1120</v>
      </c>
      <c r="I16">
        <f>ID!N16</f>
        <v>0</v>
      </c>
      <c r="J16">
        <f>ID!Q16</f>
        <v>0</v>
      </c>
      <c r="K16">
        <f>ID!T16</f>
        <v>0</v>
      </c>
      <c r="L16">
        <f>ID!W16</f>
        <v>0</v>
      </c>
      <c r="M16">
        <f>ID!Z16</f>
        <v>1210</v>
      </c>
      <c r="N16">
        <f>ID!AC16</f>
        <v>1220</v>
      </c>
      <c r="O16">
        <f>ID!AF16</f>
        <v>0</v>
      </c>
      <c r="P16">
        <f>ID!AI16</f>
        <v>0</v>
      </c>
      <c r="Q16">
        <f>ID!AL16</f>
        <v>0</v>
      </c>
      <c r="R16">
        <f>ID!AO16</f>
        <v>0</v>
      </c>
      <c r="S16">
        <f>ID!AR16</f>
        <v>1310</v>
      </c>
      <c r="T16">
        <f>ID!AU16</f>
        <v>1320</v>
      </c>
      <c r="U16">
        <f>ID!AX16</f>
        <v>0</v>
      </c>
      <c r="V16">
        <f>ID!BA16</f>
        <v>0</v>
      </c>
      <c r="W16">
        <f>ID!BD16</f>
        <v>0</v>
      </c>
      <c r="X16">
        <f>ID!BG16</f>
        <v>0</v>
      </c>
    </row>
    <row r="17" spans="1:24" x14ac:dyDescent="0.15">
      <c r="A17">
        <f>LEFT(ID!B17,1)+0</f>
        <v>1</v>
      </c>
      <c r="B17" t="str">
        <f>ID!B17&amp;"-"&amp;VLOOKUP(ID!C17,[2]Sheet1!$A:$F,6,FALSE)</f>
        <v>1111-4</v>
      </c>
      <c r="C17">
        <f>LEFT(ID!D17,1)+0</f>
        <v>2</v>
      </c>
      <c r="D17" t="str">
        <f>ID!D17&amp;"-"&amp;VLOOKUP(ID!E17,[2]Sheet1!$A:$F,6,FALSE)</f>
        <v>2211-2</v>
      </c>
      <c r="E17">
        <f>LEFT(ID!F17,1)+0</f>
        <v>3</v>
      </c>
      <c r="F17" t="str">
        <f>ID!F17&amp;"-"&amp;VLOOKUP(ID!G17,[2]Sheet1!$A:$F,6,FALSE)</f>
        <v>3111-4</v>
      </c>
      <c r="G17">
        <f>ID!H17</f>
        <v>1110</v>
      </c>
      <c r="H17">
        <f>ID!K17</f>
        <v>1120</v>
      </c>
      <c r="I17">
        <f>ID!N17</f>
        <v>1130</v>
      </c>
      <c r="J17">
        <f>ID!Q17</f>
        <v>0</v>
      </c>
      <c r="K17">
        <f>ID!T17</f>
        <v>0</v>
      </c>
      <c r="L17">
        <f>ID!W17</f>
        <v>0</v>
      </c>
      <c r="M17">
        <f>ID!Z17</f>
        <v>1210</v>
      </c>
      <c r="N17">
        <f>ID!AC17</f>
        <v>1220</v>
      </c>
      <c r="O17">
        <f>ID!AF17</f>
        <v>1230</v>
      </c>
      <c r="P17">
        <f>ID!AI17</f>
        <v>0</v>
      </c>
      <c r="Q17">
        <f>ID!AL17</f>
        <v>0</v>
      </c>
      <c r="R17">
        <f>ID!AO17</f>
        <v>0</v>
      </c>
      <c r="S17">
        <f>ID!AR17</f>
        <v>1310</v>
      </c>
      <c r="T17">
        <f>ID!AU17</f>
        <v>1320</v>
      </c>
      <c r="U17">
        <f>ID!AX17</f>
        <v>1330</v>
      </c>
      <c r="V17">
        <f>ID!BA17</f>
        <v>0</v>
      </c>
      <c r="W17">
        <f>ID!BD17</f>
        <v>0</v>
      </c>
      <c r="X17">
        <f>ID!BG17</f>
        <v>0</v>
      </c>
    </row>
    <row r="18" spans="1:24" x14ac:dyDescent="0.15">
      <c r="A18">
        <f>LEFT(ID!B18,1)+0</f>
        <v>1</v>
      </c>
      <c r="B18" t="str">
        <f>ID!B18&amp;"-"&amp;VLOOKUP(ID!C18,[2]Sheet1!$A:$F,6,FALSE)</f>
        <v>1111-4</v>
      </c>
      <c r="C18">
        <f>LEFT(ID!D18,1)+0</f>
        <v>2</v>
      </c>
      <c r="D18" t="str">
        <f>ID!D18&amp;"-"&amp;VLOOKUP(ID!E18,[2]Sheet1!$A:$F,6,FALSE)</f>
        <v>2211-2</v>
      </c>
      <c r="E18">
        <f>LEFT(ID!F18,1)+0</f>
        <v>3</v>
      </c>
      <c r="F18" t="str">
        <f>ID!F18&amp;"-"&amp;VLOOKUP(ID!G18,[2]Sheet1!$A:$F,6,FALSE)</f>
        <v>3111-4</v>
      </c>
      <c r="G18">
        <f>ID!H18</f>
        <v>1110</v>
      </c>
      <c r="H18">
        <f>ID!K18</f>
        <v>1120</v>
      </c>
      <c r="I18">
        <f>ID!N18</f>
        <v>1130</v>
      </c>
      <c r="J18">
        <f>ID!Q18</f>
        <v>0</v>
      </c>
      <c r="K18">
        <f>ID!T18</f>
        <v>0</v>
      </c>
      <c r="L18">
        <f>ID!W18</f>
        <v>0</v>
      </c>
      <c r="M18">
        <f>ID!Z18</f>
        <v>1210</v>
      </c>
      <c r="N18">
        <f>ID!AC18</f>
        <v>1220</v>
      </c>
      <c r="O18">
        <f>ID!AF18</f>
        <v>1230</v>
      </c>
      <c r="P18">
        <f>ID!AI18</f>
        <v>0</v>
      </c>
      <c r="Q18">
        <f>ID!AL18</f>
        <v>0</v>
      </c>
      <c r="R18">
        <f>ID!AO18</f>
        <v>0</v>
      </c>
      <c r="S18">
        <f>ID!AR18</f>
        <v>1310</v>
      </c>
      <c r="T18">
        <f>ID!AU18</f>
        <v>1320</v>
      </c>
      <c r="U18">
        <f>ID!AX18</f>
        <v>1330</v>
      </c>
      <c r="V18">
        <f>ID!BA18</f>
        <v>0</v>
      </c>
      <c r="W18">
        <f>ID!BD18</f>
        <v>0</v>
      </c>
      <c r="X18">
        <f>ID!BG18</f>
        <v>0</v>
      </c>
    </row>
    <row r="19" spans="1:24" x14ac:dyDescent="0.15">
      <c r="A19">
        <f>LEFT(ID!B19,1)+0</f>
        <v>1</v>
      </c>
      <c r="B19" t="str">
        <f>ID!B19&amp;"-"&amp;VLOOKUP(ID!C19,[2]Sheet1!$A:$F,6,FALSE)</f>
        <v>1111-4</v>
      </c>
      <c r="C19">
        <f>LEFT(ID!D19,1)+0</f>
        <v>2</v>
      </c>
      <c r="D19" t="str">
        <f>ID!D19&amp;"-"&amp;VLOOKUP(ID!E19,[2]Sheet1!$A:$F,6,FALSE)</f>
        <v>2211-2</v>
      </c>
      <c r="E19">
        <f>LEFT(ID!F19,1)+0</f>
        <v>3</v>
      </c>
      <c r="F19" t="str">
        <f>ID!F19&amp;"-"&amp;VLOOKUP(ID!G19,[2]Sheet1!$A:$F,6,FALSE)</f>
        <v>3111-4</v>
      </c>
      <c r="G19">
        <f>ID!H19</f>
        <v>1110</v>
      </c>
      <c r="H19">
        <f>ID!K19</f>
        <v>1120</v>
      </c>
      <c r="I19">
        <f>ID!N19</f>
        <v>1130</v>
      </c>
      <c r="J19">
        <f>ID!Q19</f>
        <v>0</v>
      </c>
      <c r="K19">
        <f>ID!T19</f>
        <v>0</v>
      </c>
      <c r="L19">
        <f>ID!W19</f>
        <v>0</v>
      </c>
      <c r="M19">
        <f>ID!Z19</f>
        <v>1210</v>
      </c>
      <c r="N19">
        <f>ID!AC19</f>
        <v>1220</v>
      </c>
      <c r="O19">
        <f>ID!AF19</f>
        <v>1230</v>
      </c>
      <c r="P19">
        <f>ID!AI19</f>
        <v>0</v>
      </c>
      <c r="Q19">
        <f>ID!AL19</f>
        <v>0</v>
      </c>
      <c r="R19">
        <f>ID!AO19</f>
        <v>0</v>
      </c>
      <c r="S19">
        <f>ID!AR19</f>
        <v>1310</v>
      </c>
      <c r="T19">
        <f>ID!AU19</f>
        <v>1320</v>
      </c>
      <c r="U19">
        <f>ID!AX19</f>
        <v>1330</v>
      </c>
      <c r="V19">
        <f>ID!BA19</f>
        <v>0</v>
      </c>
      <c r="W19">
        <f>ID!BD19</f>
        <v>0</v>
      </c>
      <c r="X19">
        <f>ID!BG19</f>
        <v>0</v>
      </c>
    </row>
    <row r="20" spans="1:24" x14ac:dyDescent="0.15">
      <c r="A20">
        <f>LEFT(ID!B20,1)+0</f>
        <v>1</v>
      </c>
      <c r="B20" t="str">
        <f>ID!B20&amp;"-"&amp;VLOOKUP(ID!C20,[2]Sheet1!$A:$F,6,FALSE)</f>
        <v>1211-3</v>
      </c>
      <c r="C20">
        <f>LEFT(ID!D20,1)+0</f>
        <v>2</v>
      </c>
      <c r="D20" t="str">
        <f>ID!D20&amp;"-"&amp;VLOOKUP(ID!E20,[2]Sheet1!$A:$F,6,FALSE)</f>
        <v>2111-5</v>
      </c>
      <c r="E20">
        <f>LEFT(ID!F20,1)+0</f>
        <v>3</v>
      </c>
      <c r="F20" t="str">
        <f>ID!F20&amp;"-"&amp;VLOOKUP(ID!G20,[2]Sheet1!$A:$F,6,FALSE)</f>
        <v>3111-5</v>
      </c>
      <c r="G20">
        <f>ID!H20</f>
        <v>1110</v>
      </c>
      <c r="H20">
        <f>ID!K20</f>
        <v>1120</v>
      </c>
      <c r="I20">
        <f>ID!N20</f>
        <v>1130</v>
      </c>
      <c r="J20">
        <f>ID!Q20</f>
        <v>0</v>
      </c>
      <c r="K20">
        <f>ID!T20</f>
        <v>0</v>
      </c>
      <c r="L20">
        <f>ID!W20</f>
        <v>0</v>
      </c>
      <c r="M20">
        <f>ID!Z20</f>
        <v>1210</v>
      </c>
      <c r="N20">
        <f>ID!AC20</f>
        <v>1220</v>
      </c>
      <c r="O20">
        <f>ID!AF20</f>
        <v>1230</v>
      </c>
      <c r="P20">
        <f>ID!AI20</f>
        <v>0</v>
      </c>
      <c r="Q20">
        <f>ID!AL20</f>
        <v>0</v>
      </c>
      <c r="R20">
        <f>ID!AO20</f>
        <v>0</v>
      </c>
      <c r="S20">
        <f>ID!AR20</f>
        <v>1310</v>
      </c>
      <c r="T20">
        <f>ID!AU20</f>
        <v>1320</v>
      </c>
      <c r="U20">
        <f>ID!AX20</f>
        <v>1330</v>
      </c>
      <c r="V20">
        <f>ID!BA20</f>
        <v>0</v>
      </c>
      <c r="W20">
        <f>ID!BD20</f>
        <v>0</v>
      </c>
      <c r="X20">
        <f>ID!BG20</f>
        <v>0</v>
      </c>
    </row>
    <row r="21" spans="1:24" x14ac:dyDescent="0.15">
      <c r="A21">
        <f>LEFT(ID!B21,1)+0</f>
        <v>1</v>
      </c>
      <c r="B21" t="str">
        <f>ID!B21&amp;"-"&amp;VLOOKUP(ID!C21,[2]Sheet1!$A:$F,6,FALSE)</f>
        <v>1211-3</v>
      </c>
      <c r="C21">
        <f>LEFT(ID!D21,1)+0</f>
        <v>2</v>
      </c>
      <c r="D21" t="str">
        <f>ID!D21&amp;"-"&amp;VLOOKUP(ID!E21,[2]Sheet1!$A:$F,6,FALSE)</f>
        <v>2111-5</v>
      </c>
      <c r="E21">
        <f>LEFT(ID!F21,1)+0</f>
        <v>3</v>
      </c>
      <c r="F21" t="str">
        <f>ID!F21&amp;"-"&amp;VLOOKUP(ID!G21,[2]Sheet1!$A:$F,6,FALSE)</f>
        <v>3111-5</v>
      </c>
      <c r="G21">
        <f>ID!H21</f>
        <v>1110</v>
      </c>
      <c r="H21">
        <f>ID!K21</f>
        <v>1120</v>
      </c>
      <c r="I21">
        <f>ID!N21</f>
        <v>1130</v>
      </c>
      <c r="J21">
        <f>ID!Q21</f>
        <v>0</v>
      </c>
      <c r="K21">
        <f>ID!T21</f>
        <v>0</v>
      </c>
      <c r="L21">
        <f>ID!W21</f>
        <v>0</v>
      </c>
      <c r="M21">
        <f>ID!Z21</f>
        <v>1210</v>
      </c>
      <c r="N21">
        <f>ID!AC21</f>
        <v>1220</v>
      </c>
      <c r="O21">
        <f>ID!AF21</f>
        <v>1230</v>
      </c>
      <c r="P21">
        <f>ID!AI21</f>
        <v>0</v>
      </c>
      <c r="Q21">
        <f>ID!AL21</f>
        <v>0</v>
      </c>
      <c r="R21">
        <f>ID!AO21</f>
        <v>0</v>
      </c>
      <c r="S21">
        <f>ID!AR21</f>
        <v>1310</v>
      </c>
      <c r="T21">
        <f>ID!AU21</f>
        <v>1320</v>
      </c>
      <c r="U21">
        <f>ID!AX21</f>
        <v>1330</v>
      </c>
      <c r="V21">
        <f>ID!BA21</f>
        <v>0</v>
      </c>
      <c r="W21">
        <f>ID!BD21</f>
        <v>0</v>
      </c>
      <c r="X21">
        <f>ID!BG21</f>
        <v>0</v>
      </c>
    </row>
    <row r="22" spans="1:24" x14ac:dyDescent="0.15">
      <c r="A22">
        <f>LEFT(ID!B22,1)+0</f>
        <v>1</v>
      </c>
      <c r="B22" t="str">
        <f>ID!B22&amp;"-"&amp;VLOOKUP(ID!C22,[2]Sheet1!$A:$F,6,FALSE)</f>
        <v>1111-5</v>
      </c>
      <c r="C22">
        <f>LEFT(ID!D22,1)+0</f>
        <v>2</v>
      </c>
      <c r="D22" t="str">
        <f>ID!D22&amp;"-"&amp;VLOOKUP(ID!E22,[2]Sheet1!$A:$F,6,FALSE)</f>
        <v>2111-5</v>
      </c>
      <c r="E22">
        <f>LEFT(ID!F22,1)+0</f>
        <v>3</v>
      </c>
      <c r="F22" t="str">
        <f>ID!F22&amp;"-"&amp;VLOOKUP(ID!G22,[2]Sheet1!$A:$F,6,FALSE)</f>
        <v>3211-3</v>
      </c>
      <c r="G22">
        <f>ID!H22</f>
        <v>1110</v>
      </c>
      <c r="H22">
        <f>ID!K22</f>
        <v>1120</v>
      </c>
      <c r="I22">
        <f>ID!N22</f>
        <v>1130</v>
      </c>
      <c r="J22">
        <f>ID!Q22</f>
        <v>0</v>
      </c>
      <c r="K22">
        <f>ID!T22</f>
        <v>0</v>
      </c>
      <c r="L22">
        <f>ID!W22</f>
        <v>0</v>
      </c>
      <c r="M22">
        <f>ID!Z22</f>
        <v>1210</v>
      </c>
      <c r="N22">
        <f>ID!AC22</f>
        <v>1220</v>
      </c>
      <c r="O22">
        <f>ID!AF22</f>
        <v>1230</v>
      </c>
      <c r="P22">
        <f>ID!AI22</f>
        <v>0</v>
      </c>
      <c r="Q22">
        <f>ID!AL22</f>
        <v>0</v>
      </c>
      <c r="R22">
        <f>ID!AO22</f>
        <v>0</v>
      </c>
      <c r="S22">
        <f>ID!AR22</f>
        <v>1310</v>
      </c>
      <c r="T22">
        <f>ID!AU22</f>
        <v>1320</v>
      </c>
      <c r="U22">
        <f>ID!AX22</f>
        <v>1330</v>
      </c>
      <c r="V22">
        <f>ID!BA22</f>
        <v>0</v>
      </c>
      <c r="W22">
        <f>ID!BD22</f>
        <v>0</v>
      </c>
      <c r="X22">
        <f>ID!BG22</f>
        <v>0</v>
      </c>
    </row>
    <row r="23" spans="1:24" x14ac:dyDescent="0.15">
      <c r="A23">
        <f>LEFT(ID!B23,1)+0</f>
        <v>1</v>
      </c>
      <c r="B23" t="str">
        <f>ID!B23&amp;"-"&amp;VLOOKUP(ID!C23,[2]Sheet1!$A:$F,6,FALSE)</f>
        <v>1111-5</v>
      </c>
      <c r="C23">
        <f>LEFT(ID!D23,1)+0</f>
        <v>2</v>
      </c>
      <c r="D23" t="str">
        <f>ID!D23&amp;"-"&amp;VLOOKUP(ID!E23,[2]Sheet1!$A:$F,6,FALSE)</f>
        <v>2111-5</v>
      </c>
      <c r="E23">
        <f>LEFT(ID!F23,1)+0</f>
        <v>3</v>
      </c>
      <c r="F23" t="str">
        <f>ID!F23&amp;"-"&amp;VLOOKUP(ID!G23,[2]Sheet1!$A:$F,6,FALSE)</f>
        <v>3211-3</v>
      </c>
      <c r="G23">
        <f>ID!H23</f>
        <v>1110</v>
      </c>
      <c r="H23">
        <f>ID!K23</f>
        <v>1120</v>
      </c>
      <c r="I23">
        <f>ID!N23</f>
        <v>1130</v>
      </c>
      <c r="J23">
        <f>ID!Q23</f>
        <v>0</v>
      </c>
      <c r="K23">
        <f>ID!T23</f>
        <v>0</v>
      </c>
      <c r="L23">
        <f>ID!W23</f>
        <v>0</v>
      </c>
      <c r="M23">
        <f>ID!Z23</f>
        <v>1210</v>
      </c>
      <c r="N23">
        <f>ID!AC23</f>
        <v>1220</v>
      </c>
      <c r="O23">
        <f>ID!AF23</f>
        <v>1230</v>
      </c>
      <c r="P23">
        <f>ID!AI23</f>
        <v>0</v>
      </c>
      <c r="Q23">
        <f>ID!AL23</f>
        <v>0</v>
      </c>
      <c r="R23">
        <f>ID!AO23</f>
        <v>0</v>
      </c>
      <c r="S23">
        <f>ID!AR23</f>
        <v>1310</v>
      </c>
      <c r="T23">
        <f>ID!AU23</f>
        <v>1320</v>
      </c>
      <c r="U23">
        <f>ID!AX23</f>
        <v>1330</v>
      </c>
      <c r="V23">
        <f>ID!BA23</f>
        <v>0</v>
      </c>
      <c r="W23">
        <f>ID!BD23</f>
        <v>0</v>
      </c>
      <c r="X23">
        <f>ID!BG23</f>
        <v>0</v>
      </c>
    </row>
    <row r="24" spans="1:24" x14ac:dyDescent="0.15">
      <c r="A24">
        <f>LEFT(ID!B24,1)+0</f>
        <v>1</v>
      </c>
      <c r="B24" t="str">
        <f>ID!B24&amp;"-"&amp;VLOOKUP(ID!C24,[2]Sheet1!$A:$F,6,FALSE)</f>
        <v>1111-5</v>
      </c>
      <c r="C24">
        <f>LEFT(ID!D24,1)+0</f>
        <v>2</v>
      </c>
      <c r="D24" t="str">
        <f>ID!D24&amp;"-"&amp;VLOOKUP(ID!E24,[2]Sheet1!$A:$F,6,FALSE)</f>
        <v>2111-5</v>
      </c>
      <c r="E24">
        <f>LEFT(ID!F24,1)+0</f>
        <v>3</v>
      </c>
      <c r="F24" t="str">
        <f>ID!F24&amp;"-"&amp;VLOOKUP(ID!G24,[2]Sheet1!$A:$F,6,FALSE)</f>
        <v>3211-3</v>
      </c>
      <c r="G24">
        <f>ID!H24</f>
        <v>1110</v>
      </c>
      <c r="H24">
        <f>ID!K24</f>
        <v>1120</v>
      </c>
      <c r="I24">
        <f>ID!N24</f>
        <v>1130</v>
      </c>
      <c r="J24">
        <f>ID!Q24</f>
        <v>0</v>
      </c>
      <c r="K24">
        <f>ID!T24</f>
        <v>0</v>
      </c>
      <c r="L24">
        <f>ID!W24</f>
        <v>0</v>
      </c>
      <c r="M24">
        <f>ID!Z24</f>
        <v>1210</v>
      </c>
      <c r="N24">
        <f>ID!AC24</f>
        <v>1220</v>
      </c>
      <c r="O24">
        <f>ID!AF24</f>
        <v>1230</v>
      </c>
      <c r="P24">
        <f>ID!AI24</f>
        <v>0</v>
      </c>
      <c r="Q24">
        <f>ID!AL24</f>
        <v>0</v>
      </c>
      <c r="R24">
        <f>ID!AO24</f>
        <v>0</v>
      </c>
      <c r="S24">
        <f>ID!AR24</f>
        <v>1310</v>
      </c>
      <c r="T24">
        <f>ID!AU24</f>
        <v>1320</v>
      </c>
      <c r="U24">
        <f>ID!AX24</f>
        <v>1330</v>
      </c>
      <c r="V24">
        <f>ID!BA24</f>
        <v>0</v>
      </c>
      <c r="W24">
        <f>ID!BD24</f>
        <v>0</v>
      </c>
      <c r="X24">
        <f>ID!BG24</f>
        <v>0</v>
      </c>
    </row>
    <row r="25" spans="1:24" x14ac:dyDescent="0.15">
      <c r="A25">
        <f>LEFT(ID!B25,1)+0</f>
        <v>1</v>
      </c>
      <c r="B25" t="str">
        <f>ID!B25&amp;"-"&amp;VLOOKUP(ID!C25,[2]Sheet1!$A:$F,6,FALSE)</f>
        <v>1111-6</v>
      </c>
      <c r="C25">
        <f>LEFT(ID!D25,1)+0</f>
        <v>2</v>
      </c>
      <c r="D25" t="str">
        <f>ID!D25&amp;"-"&amp;VLOOKUP(ID!E25,[2]Sheet1!$A:$F,6,FALSE)</f>
        <v>2221-4</v>
      </c>
      <c r="E25">
        <f>LEFT(ID!F25,1)+0</f>
        <v>3</v>
      </c>
      <c r="F25" t="str">
        <f>ID!F25&amp;"-"&amp;VLOOKUP(ID!G25,[2]Sheet1!$A:$F,6,FALSE)</f>
        <v>3111-6</v>
      </c>
      <c r="G25">
        <f>ID!H25</f>
        <v>2110</v>
      </c>
      <c r="H25">
        <f>ID!K25</f>
        <v>2120</v>
      </c>
      <c r="I25">
        <f>ID!N25</f>
        <v>2130</v>
      </c>
      <c r="J25">
        <f>ID!Q25</f>
        <v>0</v>
      </c>
      <c r="K25">
        <f>ID!T25</f>
        <v>0</v>
      </c>
      <c r="L25">
        <f>ID!W25</f>
        <v>0</v>
      </c>
      <c r="M25">
        <f>ID!Z25</f>
        <v>2210</v>
      </c>
      <c r="N25">
        <f>ID!AC25</f>
        <v>2220</v>
      </c>
      <c r="O25">
        <f>ID!AF25</f>
        <v>2230</v>
      </c>
      <c r="P25">
        <f>ID!AI25</f>
        <v>0</v>
      </c>
      <c r="Q25">
        <f>ID!AL25</f>
        <v>0</v>
      </c>
      <c r="R25">
        <f>ID!AO25</f>
        <v>0</v>
      </c>
      <c r="S25">
        <f>ID!AR25</f>
        <v>2310</v>
      </c>
      <c r="T25">
        <f>ID!AU25</f>
        <v>2320</v>
      </c>
      <c r="U25">
        <f>ID!AX25</f>
        <v>2330</v>
      </c>
      <c r="V25">
        <f>ID!BA25</f>
        <v>0</v>
      </c>
      <c r="W25">
        <f>ID!BD25</f>
        <v>0</v>
      </c>
      <c r="X25">
        <f>ID!BG25</f>
        <v>0</v>
      </c>
    </row>
    <row r="26" spans="1:24" x14ac:dyDescent="0.15">
      <c r="A26">
        <f>LEFT(ID!B26,1)+0</f>
        <v>1</v>
      </c>
      <c r="B26" t="str">
        <f>ID!B26&amp;"-"&amp;VLOOKUP(ID!C26,[2]Sheet1!$A:$F,6,FALSE)</f>
        <v>1211-4</v>
      </c>
      <c r="C26">
        <f>LEFT(ID!D26,1)+0</f>
        <v>2</v>
      </c>
      <c r="D26" t="str">
        <f>ID!D26&amp;"-"&amp;VLOOKUP(ID!E26,[2]Sheet1!$A:$F,6,FALSE)</f>
        <v>2111-6</v>
      </c>
      <c r="E26">
        <f>LEFT(ID!F26,1)+0</f>
        <v>3</v>
      </c>
      <c r="F26" t="str">
        <f>ID!F26&amp;"-"&amp;VLOOKUP(ID!G26,[2]Sheet1!$A:$F,6,FALSE)</f>
        <v>3211-4</v>
      </c>
      <c r="G26">
        <f>ID!H26</f>
        <v>2110</v>
      </c>
      <c r="H26">
        <f>ID!K26</f>
        <v>2120</v>
      </c>
      <c r="I26">
        <f>ID!N26</f>
        <v>2130</v>
      </c>
      <c r="J26">
        <f>ID!Q26</f>
        <v>2140</v>
      </c>
      <c r="K26">
        <f>ID!T26</f>
        <v>0</v>
      </c>
      <c r="L26">
        <f>ID!W26</f>
        <v>0</v>
      </c>
      <c r="M26">
        <f>ID!Z26</f>
        <v>2210</v>
      </c>
      <c r="N26">
        <f>ID!AC26</f>
        <v>2220</v>
      </c>
      <c r="O26">
        <f>ID!AF26</f>
        <v>2230</v>
      </c>
      <c r="P26">
        <f>ID!AI26</f>
        <v>2240</v>
      </c>
      <c r="Q26">
        <f>ID!AL26</f>
        <v>0</v>
      </c>
      <c r="R26">
        <f>ID!AO26</f>
        <v>0</v>
      </c>
      <c r="S26">
        <f>ID!AR26</f>
        <v>2310</v>
      </c>
      <c r="T26">
        <f>ID!AU26</f>
        <v>2320</v>
      </c>
      <c r="U26">
        <f>ID!AX26</f>
        <v>2330</v>
      </c>
      <c r="V26">
        <f>ID!BA26</f>
        <v>2340</v>
      </c>
      <c r="W26">
        <f>ID!BD26</f>
        <v>0</v>
      </c>
      <c r="X26">
        <f>ID!BG26</f>
        <v>0</v>
      </c>
    </row>
    <row r="27" spans="1:24" x14ac:dyDescent="0.15">
      <c r="A27">
        <f>LEFT(ID!B27,1)+0</f>
        <v>1</v>
      </c>
      <c r="B27" t="str">
        <f>ID!B27&amp;"-"&amp;VLOOKUP(ID!C27,[2]Sheet1!$A:$F,6,FALSE)</f>
        <v>1211-4</v>
      </c>
      <c r="C27">
        <f>LEFT(ID!D27,1)+0</f>
        <v>2</v>
      </c>
      <c r="D27" t="str">
        <f>ID!D27&amp;"-"&amp;VLOOKUP(ID!E27,[2]Sheet1!$A:$F,6,FALSE)</f>
        <v>2111-6</v>
      </c>
      <c r="E27">
        <f>LEFT(ID!F27,1)+0</f>
        <v>3</v>
      </c>
      <c r="F27" t="str">
        <f>ID!F27&amp;"-"&amp;VLOOKUP(ID!G27,[2]Sheet1!$A:$F,6,FALSE)</f>
        <v>3211-4</v>
      </c>
      <c r="G27">
        <f>ID!H27</f>
        <v>2110</v>
      </c>
      <c r="H27">
        <f>ID!K27</f>
        <v>2120</v>
      </c>
      <c r="I27">
        <f>ID!N27</f>
        <v>2130</v>
      </c>
      <c r="J27">
        <f>ID!Q27</f>
        <v>2140</v>
      </c>
      <c r="K27">
        <f>ID!T27</f>
        <v>0</v>
      </c>
      <c r="L27">
        <f>ID!W27</f>
        <v>0</v>
      </c>
      <c r="M27">
        <f>ID!Z27</f>
        <v>2210</v>
      </c>
      <c r="N27">
        <f>ID!AC27</f>
        <v>2220</v>
      </c>
      <c r="O27">
        <f>ID!AF27</f>
        <v>2230</v>
      </c>
      <c r="P27">
        <f>ID!AI27</f>
        <v>2240</v>
      </c>
      <c r="Q27">
        <f>ID!AL27</f>
        <v>0</v>
      </c>
      <c r="R27">
        <f>ID!AO27</f>
        <v>0</v>
      </c>
      <c r="S27">
        <f>ID!AR27</f>
        <v>2310</v>
      </c>
      <c r="T27">
        <f>ID!AU27</f>
        <v>2320</v>
      </c>
      <c r="U27">
        <f>ID!AX27</f>
        <v>2330</v>
      </c>
      <c r="V27">
        <f>ID!BA27</f>
        <v>2340</v>
      </c>
      <c r="W27">
        <f>ID!BD27</f>
        <v>0</v>
      </c>
      <c r="X27">
        <f>ID!BG27</f>
        <v>0</v>
      </c>
    </row>
    <row r="28" spans="1:24" x14ac:dyDescent="0.15">
      <c r="A28">
        <f>LEFT(ID!B28,1)+0</f>
        <v>1</v>
      </c>
      <c r="B28" t="str">
        <f>ID!B28&amp;"-"&amp;VLOOKUP(ID!C28,[2]Sheet1!$A:$F,6,FALSE)</f>
        <v>1211-4</v>
      </c>
      <c r="C28">
        <f>LEFT(ID!D28,1)+0</f>
        <v>2</v>
      </c>
      <c r="D28" t="str">
        <f>ID!D28&amp;"-"&amp;VLOOKUP(ID!E28,[2]Sheet1!$A:$F,6,FALSE)</f>
        <v>2211-4</v>
      </c>
      <c r="E28">
        <f>LEFT(ID!F28,1)+0</f>
        <v>3</v>
      </c>
      <c r="F28" t="str">
        <f>ID!F28&amp;"-"&amp;VLOOKUP(ID!G28,[2]Sheet1!$A:$F,6,FALSE)</f>
        <v>3221-4</v>
      </c>
      <c r="G28">
        <f>ID!H28</f>
        <v>2110</v>
      </c>
      <c r="H28">
        <f>ID!K28</f>
        <v>2120</v>
      </c>
      <c r="I28">
        <f>ID!N28</f>
        <v>2130</v>
      </c>
      <c r="J28">
        <f>ID!Q28</f>
        <v>2140</v>
      </c>
      <c r="K28">
        <f>ID!T28</f>
        <v>2150</v>
      </c>
      <c r="L28">
        <f>ID!W28</f>
        <v>0</v>
      </c>
      <c r="M28">
        <f>ID!Z28</f>
        <v>2210</v>
      </c>
      <c r="N28">
        <f>ID!AC28</f>
        <v>2220</v>
      </c>
      <c r="O28">
        <f>ID!AF28</f>
        <v>2230</v>
      </c>
      <c r="P28">
        <f>ID!AI28</f>
        <v>2240</v>
      </c>
      <c r="Q28">
        <f>ID!AL28</f>
        <v>2250</v>
      </c>
      <c r="R28">
        <f>ID!AO28</f>
        <v>0</v>
      </c>
      <c r="S28">
        <f>ID!AR28</f>
        <v>2310</v>
      </c>
      <c r="T28">
        <f>ID!AU28</f>
        <v>2320</v>
      </c>
      <c r="U28">
        <f>ID!AX28</f>
        <v>2330</v>
      </c>
      <c r="V28">
        <f>ID!BA28</f>
        <v>2340</v>
      </c>
      <c r="W28">
        <f>ID!BD28</f>
        <v>2350</v>
      </c>
      <c r="X28">
        <f>ID!BG28</f>
        <v>0</v>
      </c>
    </row>
    <row r="29" spans="1:24" x14ac:dyDescent="0.15">
      <c r="A29">
        <f>LEFT(ID!B29,1)+0</f>
        <v>1</v>
      </c>
      <c r="B29" t="str">
        <f>ID!B29&amp;"-"&amp;VLOOKUP(ID!C29,[2]Sheet1!$A:$F,6,FALSE)</f>
        <v>1211-5</v>
      </c>
      <c r="C29">
        <f>LEFT(ID!D29,1)+0</f>
        <v>2</v>
      </c>
      <c r="D29" t="str">
        <f>ID!D29&amp;"-"&amp;VLOOKUP(ID!E29,[2]Sheet1!$A:$F,6,FALSE)</f>
        <v>2211-4</v>
      </c>
      <c r="E29">
        <f>LEFT(ID!F29,1)+0</f>
        <v>3</v>
      </c>
      <c r="F29" t="str">
        <f>ID!F29&amp;"-"&amp;VLOOKUP(ID!G29,[2]Sheet1!$A:$F,6,FALSE)</f>
        <v>3221-4</v>
      </c>
      <c r="G29">
        <f>ID!H29</f>
        <v>2110</v>
      </c>
      <c r="H29">
        <f>ID!K29</f>
        <v>2120</v>
      </c>
      <c r="I29">
        <f>ID!N29</f>
        <v>2130</v>
      </c>
      <c r="J29">
        <f>ID!Q29</f>
        <v>2140</v>
      </c>
      <c r="K29">
        <f>ID!T29</f>
        <v>2150</v>
      </c>
      <c r="L29">
        <f>ID!W29</f>
        <v>0</v>
      </c>
      <c r="M29">
        <f>ID!Z29</f>
        <v>2210</v>
      </c>
      <c r="N29">
        <f>ID!AC29</f>
        <v>2220</v>
      </c>
      <c r="O29">
        <f>ID!AF29</f>
        <v>2230</v>
      </c>
      <c r="P29">
        <f>ID!AI29</f>
        <v>2240</v>
      </c>
      <c r="Q29">
        <f>ID!AL29</f>
        <v>2250</v>
      </c>
      <c r="R29">
        <f>ID!AO29</f>
        <v>0</v>
      </c>
      <c r="S29">
        <f>ID!AR29</f>
        <v>2310</v>
      </c>
      <c r="T29">
        <f>ID!AU29</f>
        <v>2320</v>
      </c>
      <c r="U29">
        <f>ID!AX29</f>
        <v>2330</v>
      </c>
      <c r="V29">
        <f>ID!BA29</f>
        <v>2340</v>
      </c>
      <c r="W29">
        <f>ID!BD29</f>
        <v>2350</v>
      </c>
      <c r="X29">
        <f>ID!BG29</f>
        <v>0</v>
      </c>
    </row>
    <row r="30" spans="1:24" x14ac:dyDescent="0.15">
      <c r="A30">
        <f>LEFT(ID!B30,1)+0</f>
        <v>1</v>
      </c>
      <c r="B30" t="str">
        <f>ID!B30&amp;"-"&amp;VLOOKUP(ID!C30,[2]Sheet1!$A:$F,6,FALSE)</f>
        <v>1211-5</v>
      </c>
      <c r="C30">
        <f>LEFT(ID!D30,1)+0</f>
        <v>2</v>
      </c>
      <c r="D30" t="str">
        <f>ID!D30&amp;"-"&amp;VLOOKUP(ID!E30,[2]Sheet1!$A:$F,6,FALSE)</f>
        <v>2211-4</v>
      </c>
      <c r="E30">
        <f>LEFT(ID!F30,1)+0</f>
        <v>3</v>
      </c>
      <c r="F30" t="str">
        <f>ID!F30&amp;"-"&amp;VLOOKUP(ID!G30,[2]Sheet1!$A:$F,6,FALSE)</f>
        <v>3221-4</v>
      </c>
      <c r="G30">
        <f>ID!H30</f>
        <v>2110</v>
      </c>
      <c r="H30">
        <f>ID!K30</f>
        <v>2120</v>
      </c>
      <c r="I30">
        <f>ID!N30</f>
        <v>2130</v>
      </c>
      <c r="J30">
        <f>ID!Q30</f>
        <v>2140</v>
      </c>
      <c r="K30">
        <f>ID!T30</f>
        <v>2150</v>
      </c>
      <c r="L30">
        <f>ID!W30</f>
        <v>2160</v>
      </c>
      <c r="M30">
        <f>ID!Z30</f>
        <v>2210</v>
      </c>
      <c r="N30">
        <f>ID!AC30</f>
        <v>2220</v>
      </c>
      <c r="O30">
        <f>ID!AF30</f>
        <v>2230</v>
      </c>
      <c r="P30">
        <f>ID!AI30</f>
        <v>2240</v>
      </c>
      <c r="Q30">
        <f>ID!AL30</f>
        <v>2250</v>
      </c>
      <c r="R30">
        <f>ID!AO30</f>
        <v>2260</v>
      </c>
      <c r="S30">
        <f>ID!AR30</f>
        <v>2310</v>
      </c>
      <c r="T30">
        <f>ID!AU30</f>
        <v>2320</v>
      </c>
      <c r="U30">
        <f>ID!AX30</f>
        <v>2330</v>
      </c>
      <c r="V30">
        <f>ID!BA30</f>
        <v>2340</v>
      </c>
      <c r="W30">
        <f>ID!BD30</f>
        <v>2350</v>
      </c>
      <c r="X30">
        <f>ID!BG30</f>
        <v>2360</v>
      </c>
    </row>
    <row r="31" spans="1:24" x14ac:dyDescent="0.15">
      <c r="A31">
        <f>LEFT(ID!B31,1)+0</f>
        <v>1</v>
      </c>
      <c r="B31" t="str">
        <f>ID!B31&amp;"-"&amp;VLOOKUP(ID!C31,[2]Sheet1!$A:$F,6,FALSE)</f>
        <v>1221-5</v>
      </c>
      <c r="C31">
        <f>LEFT(ID!D31,1)+0</f>
        <v>2</v>
      </c>
      <c r="D31" t="str">
        <f>ID!D31&amp;"-"&amp;VLOOKUP(ID!E31,[2]Sheet1!$A:$F,6,FALSE)</f>
        <v>2211-5</v>
      </c>
      <c r="E31">
        <f>LEFT(ID!F31,1)+0</f>
        <v>3</v>
      </c>
      <c r="F31" t="str">
        <f>ID!F31&amp;"-"&amp;VLOOKUP(ID!G31,[2]Sheet1!$A:$F,6,FALSE)</f>
        <v>3221-4</v>
      </c>
      <c r="G31">
        <f>ID!H31</f>
        <v>2110</v>
      </c>
      <c r="H31">
        <f>ID!K31</f>
        <v>2120</v>
      </c>
      <c r="I31">
        <f>ID!N31</f>
        <v>2130</v>
      </c>
      <c r="J31">
        <f>ID!Q31</f>
        <v>2140</v>
      </c>
      <c r="K31">
        <f>ID!T31</f>
        <v>2150</v>
      </c>
      <c r="L31">
        <f>ID!W31</f>
        <v>2160</v>
      </c>
      <c r="M31">
        <f>ID!Z31</f>
        <v>2210</v>
      </c>
      <c r="N31">
        <f>ID!AC31</f>
        <v>2220</v>
      </c>
      <c r="O31">
        <f>ID!AF31</f>
        <v>2230</v>
      </c>
      <c r="P31">
        <f>ID!AI31</f>
        <v>2240</v>
      </c>
      <c r="Q31">
        <f>ID!AL31</f>
        <v>2250</v>
      </c>
      <c r="R31">
        <f>ID!AO31</f>
        <v>2260</v>
      </c>
      <c r="S31">
        <f>ID!AR31</f>
        <v>2310</v>
      </c>
      <c r="T31">
        <f>ID!AU31</f>
        <v>2320</v>
      </c>
      <c r="U31">
        <f>ID!AX31</f>
        <v>2330</v>
      </c>
      <c r="V31">
        <f>ID!BA31</f>
        <v>2340</v>
      </c>
      <c r="W31">
        <f>ID!BD31</f>
        <v>2350</v>
      </c>
      <c r="X31">
        <f>ID!BG31</f>
        <v>2360</v>
      </c>
    </row>
    <row r="32" spans="1:24" x14ac:dyDescent="0.15">
      <c r="A32">
        <f>LEFT(ID!B32,1)+0</f>
        <v>1</v>
      </c>
      <c r="B32" t="str">
        <f>ID!B32&amp;"-"&amp;VLOOKUP(ID!C32,[2]Sheet1!$A:$F,6,FALSE)</f>
        <v>1221-5</v>
      </c>
      <c r="C32">
        <f>LEFT(ID!D32,1)+0</f>
        <v>2</v>
      </c>
      <c r="D32" t="str">
        <f>ID!D32&amp;"-"&amp;VLOOKUP(ID!E32,[2]Sheet1!$A:$F,6,FALSE)</f>
        <v>2211-5</v>
      </c>
      <c r="E32">
        <f>LEFT(ID!F32,1)+0</f>
        <v>3</v>
      </c>
      <c r="F32" t="str">
        <f>ID!F32&amp;"-"&amp;VLOOKUP(ID!G32,[2]Sheet1!$A:$F,6,FALSE)</f>
        <v>3221-5</v>
      </c>
      <c r="G32">
        <f>ID!H32</f>
        <v>2110</v>
      </c>
      <c r="H32">
        <f>ID!K32</f>
        <v>2120</v>
      </c>
      <c r="I32">
        <f>ID!N32</f>
        <v>2130</v>
      </c>
      <c r="J32">
        <f>ID!Q32</f>
        <v>2140</v>
      </c>
      <c r="K32">
        <f>ID!T32</f>
        <v>2150</v>
      </c>
      <c r="L32">
        <f>ID!W32</f>
        <v>2160</v>
      </c>
      <c r="M32">
        <f>ID!Z32</f>
        <v>2210</v>
      </c>
      <c r="N32">
        <f>ID!AC32</f>
        <v>2220</v>
      </c>
      <c r="O32">
        <f>ID!AF32</f>
        <v>2230</v>
      </c>
      <c r="P32">
        <f>ID!AI32</f>
        <v>2240</v>
      </c>
      <c r="Q32">
        <f>ID!AL32</f>
        <v>2250</v>
      </c>
      <c r="R32">
        <f>ID!AO32</f>
        <v>2260</v>
      </c>
      <c r="S32">
        <f>ID!AR32</f>
        <v>2310</v>
      </c>
      <c r="T32">
        <f>ID!AU32</f>
        <v>2320</v>
      </c>
      <c r="U32">
        <f>ID!AX32</f>
        <v>2330</v>
      </c>
      <c r="V32">
        <f>ID!BA32</f>
        <v>2340</v>
      </c>
      <c r="W32">
        <f>ID!BD32</f>
        <v>2350</v>
      </c>
      <c r="X32">
        <f>ID!BG32</f>
        <v>2360</v>
      </c>
    </row>
    <row r="33" spans="1:24" x14ac:dyDescent="0.15">
      <c r="A33">
        <f>LEFT(ID!B33,1)+0</f>
        <v>1</v>
      </c>
      <c r="B33" t="str">
        <f>ID!B33&amp;"-"&amp;VLOOKUP(ID!C33,[2]Sheet1!$A:$F,6,FALSE)</f>
        <v>1221-5</v>
      </c>
      <c r="C33">
        <f>LEFT(ID!D33,1)+0</f>
        <v>2</v>
      </c>
      <c r="D33" t="str">
        <f>ID!D33&amp;"-"&amp;VLOOKUP(ID!E33,[2]Sheet1!$A:$F,6,FALSE)</f>
        <v>2211-5</v>
      </c>
      <c r="E33">
        <f>LEFT(ID!F33,1)+0</f>
        <v>3</v>
      </c>
      <c r="F33" t="str">
        <f>ID!F33&amp;"-"&amp;VLOOKUP(ID!G33,[2]Sheet1!$A:$F,6,FALSE)</f>
        <v>3221-5</v>
      </c>
      <c r="G33">
        <f>ID!H33</f>
        <v>2110</v>
      </c>
      <c r="H33">
        <f>ID!K33</f>
        <v>2120</v>
      </c>
      <c r="I33">
        <f>ID!N33</f>
        <v>2130</v>
      </c>
      <c r="J33">
        <f>ID!Q33</f>
        <v>2140</v>
      </c>
      <c r="K33">
        <f>ID!T33</f>
        <v>2150</v>
      </c>
      <c r="L33">
        <f>ID!W33</f>
        <v>2160</v>
      </c>
      <c r="M33">
        <f>ID!Z33</f>
        <v>2210</v>
      </c>
      <c r="N33">
        <f>ID!AC33</f>
        <v>2220</v>
      </c>
      <c r="O33">
        <f>ID!AF33</f>
        <v>2230</v>
      </c>
      <c r="P33">
        <f>ID!AI33</f>
        <v>2240</v>
      </c>
      <c r="Q33">
        <f>ID!AL33</f>
        <v>2250</v>
      </c>
      <c r="R33">
        <f>ID!AO33</f>
        <v>2260</v>
      </c>
      <c r="S33">
        <f>ID!AR33</f>
        <v>2310</v>
      </c>
      <c r="T33">
        <f>ID!AU33</f>
        <v>2320</v>
      </c>
      <c r="U33">
        <f>ID!AX33</f>
        <v>2330</v>
      </c>
      <c r="V33">
        <f>ID!BA33</f>
        <v>2340</v>
      </c>
      <c r="W33">
        <f>ID!BD33</f>
        <v>2350</v>
      </c>
      <c r="X33">
        <f>ID!BG33</f>
        <v>2360</v>
      </c>
    </row>
    <row r="34" spans="1:24" x14ac:dyDescent="0.15">
      <c r="A34">
        <f>LEFT(ID!B34,1)+0</f>
        <v>1</v>
      </c>
      <c r="B34" t="str">
        <f>ID!B34&amp;"-"&amp;VLOOKUP(ID!C34,[2]Sheet1!$A:$F,6,FALSE)</f>
        <v>1221-5</v>
      </c>
      <c r="C34">
        <f>LEFT(ID!D34,1)+0</f>
        <v>2</v>
      </c>
      <c r="D34" t="str">
        <f>ID!D34&amp;"-"&amp;VLOOKUP(ID!E34,[2]Sheet1!$A:$F,6,FALSE)</f>
        <v>2211-5</v>
      </c>
      <c r="E34">
        <f>LEFT(ID!F34,1)+0</f>
        <v>3</v>
      </c>
      <c r="F34" t="str">
        <f>ID!F34&amp;"-"&amp;VLOOKUP(ID!G34,[2]Sheet1!$A:$F,6,FALSE)</f>
        <v>3221-5</v>
      </c>
      <c r="G34">
        <f>ID!H34</f>
        <v>2110</v>
      </c>
      <c r="H34">
        <f>ID!K34</f>
        <v>2120</v>
      </c>
      <c r="I34">
        <f>ID!N34</f>
        <v>2130</v>
      </c>
      <c r="J34">
        <f>ID!Q34</f>
        <v>2140</v>
      </c>
      <c r="K34">
        <f>ID!T34</f>
        <v>2150</v>
      </c>
      <c r="L34">
        <f>ID!W34</f>
        <v>2160</v>
      </c>
      <c r="M34">
        <f>ID!Z34</f>
        <v>2210</v>
      </c>
      <c r="N34">
        <f>ID!AC34</f>
        <v>2220</v>
      </c>
      <c r="O34">
        <f>ID!AF34</f>
        <v>2230</v>
      </c>
      <c r="P34">
        <f>ID!AI34</f>
        <v>2240</v>
      </c>
      <c r="Q34">
        <f>ID!AL34</f>
        <v>2250</v>
      </c>
      <c r="R34">
        <f>ID!AO34</f>
        <v>2260</v>
      </c>
      <c r="S34">
        <f>ID!AR34</f>
        <v>2310</v>
      </c>
      <c r="T34">
        <f>ID!AU34</f>
        <v>2320</v>
      </c>
      <c r="U34">
        <f>ID!AX34</f>
        <v>2330</v>
      </c>
      <c r="V34">
        <f>ID!BA34</f>
        <v>2340</v>
      </c>
      <c r="W34">
        <f>ID!BD34</f>
        <v>2350</v>
      </c>
      <c r="X34">
        <f>ID!BG34</f>
        <v>2360</v>
      </c>
    </row>
    <row r="35" spans="1:24" x14ac:dyDescent="0.15">
      <c r="A35">
        <f>LEFT(ID!B35,1)+0</f>
        <v>1</v>
      </c>
      <c r="B35" t="str">
        <f>ID!B35&amp;"-"&amp;VLOOKUP(ID!C35,[2]Sheet1!$A:$F,6,FALSE)</f>
        <v>1221-5</v>
      </c>
      <c r="C35">
        <f>LEFT(ID!D35,1)+0</f>
        <v>2</v>
      </c>
      <c r="D35" t="str">
        <f>ID!D35&amp;"-"&amp;VLOOKUP(ID!E35,[2]Sheet1!$A:$F,6,FALSE)</f>
        <v>2221-5</v>
      </c>
      <c r="E35">
        <f>LEFT(ID!F35,1)+0</f>
        <v>3</v>
      </c>
      <c r="F35" t="str">
        <f>ID!F35&amp;"-"&amp;VLOOKUP(ID!G35,[2]Sheet1!$A:$F,6,FALSE)</f>
        <v>3211-5</v>
      </c>
      <c r="G35">
        <f>ID!H35</f>
        <v>2110</v>
      </c>
      <c r="H35">
        <f>ID!K35</f>
        <v>2120</v>
      </c>
      <c r="I35">
        <f>ID!N35</f>
        <v>2130</v>
      </c>
      <c r="J35">
        <f>ID!Q35</f>
        <v>2140</v>
      </c>
      <c r="K35">
        <f>ID!T35</f>
        <v>2150</v>
      </c>
      <c r="L35">
        <f>ID!W35</f>
        <v>2160</v>
      </c>
      <c r="M35">
        <f>ID!Z35</f>
        <v>2210</v>
      </c>
      <c r="N35">
        <f>ID!AC35</f>
        <v>2220</v>
      </c>
      <c r="O35">
        <f>ID!AF35</f>
        <v>2230</v>
      </c>
      <c r="P35">
        <f>ID!AI35</f>
        <v>2240</v>
      </c>
      <c r="Q35">
        <f>ID!AL35</f>
        <v>2250</v>
      </c>
      <c r="R35">
        <f>ID!AO35</f>
        <v>2260</v>
      </c>
      <c r="S35">
        <f>ID!AR35</f>
        <v>2310</v>
      </c>
      <c r="T35">
        <f>ID!AU35</f>
        <v>2320</v>
      </c>
      <c r="U35">
        <f>ID!AX35</f>
        <v>2330</v>
      </c>
      <c r="V35">
        <f>ID!BA35</f>
        <v>2340</v>
      </c>
      <c r="W35">
        <f>ID!BD35</f>
        <v>2350</v>
      </c>
      <c r="X35">
        <f>ID!BG35</f>
        <v>2360</v>
      </c>
    </row>
    <row r="36" spans="1:24" x14ac:dyDescent="0.15">
      <c r="A36">
        <f>LEFT(ID!B36,1)+0</f>
        <v>1</v>
      </c>
      <c r="B36" t="str">
        <f>ID!B36&amp;"-"&amp;VLOOKUP(ID!C36,[2]Sheet1!$A:$F,6,FALSE)</f>
        <v>1221-5</v>
      </c>
      <c r="C36">
        <f>LEFT(ID!D36,1)+0</f>
        <v>2</v>
      </c>
      <c r="D36" t="str">
        <f>ID!D36&amp;"-"&amp;VLOOKUP(ID!E36,[2]Sheet1!$A:$F,6,FALSE)</f>
        <v>2221-5</v>
      </c>
      <c r="E36">
        <f>LEFT(ID!F36,1)+0</f>
        <v>3</v>
      </c>
      <c r="F36" t="str">
        <f>ID!F36&amp;"-"&amp;VLOOKUP(ID!G36,[2]Sheet1!$A:$F,6,FALSE)</f>
        <v>3211-5</v>
      </c>
      <c r="G36">
        <f>ID!H36</f>
        <v>2110</v>
      </c>
      <c r="H36">
        <f>ID!K36</f>
        <v>2120</v>
      </c>
      <c r="I36">
        <f>ID!N36</f>
        <v>2130</v>
      </c>
      <c r="J36">
        <f>ID!Q36</f>
        <v>2140</v>
      </c>
      <c r="K36">
        <f>ID!T36</f>
        <v>2150</v>
      </c>
      <c r="L36">
        <f>ID!W36</f>
        <v>2160</v>
      </c>
      <c r="M36">
        <f>ID!Z36</f>
        <v>2210</v>
      </c>
      <c r="N36">
        <f>ID!AC36</f>
        <v>2220</v>
      </c>
      <c r="O36">
        <f>ID!AF36</f>
        <v>2230</v>
      </c>
      <c r="P36">
        <f>ID!AI36</f>
        <v>2240</v>
      </c>
      <c r="Q36">
        <f>ID!AL36</f>
        <v>2250</v>
      </c>
      <c r="R36">
        <f>ID!AO36</f>
        <v>2260</v>
      </c>
      <c r="S36">
        <f>ID!AR36</f>
        <v>2310</v>
      </c>
      <c r="T36">
        <f>ID!AU36</f>
        <v>2320</v>
      </c>
      <c r="U36">
        <f>ID!AX36</f>
        <v>2330</v>
      </c>
      <c r="V36">
        <f>ID!BA36</f>
        <v>2340</v>
      </c>
      <c r="W36">
        <f>ID!BD36</f>
        <v>2350</v>
      </c>
      <c r="X36">
        <f>ID!BG36</f>
        <v>2360</v>
      </c>
    </row>
    <row r="37" spans="1:24" x14ac:dyDescent="0.15">
      <c r="A37">
        <f>LEFT(ID!B37,1)+0</f>
        <v>1</v>
      </c>
      <c r="B37" t="str">
        <f>ID!B37&amp;"-"&amp;VLOOKUP(ID!C37,[2]Sheet1!$A:$F,6,FALSE)</f>
        <v>1311-3</v>
      </c>
      <c r="C37">
        <f>LEFT(ID!D37,1)+0</f>
        <v>2</v>
      </c>
      <c r="D37" t="str">
        <f>ID!D37&amp;"-"&amp;VLOOKUP(ID!E37,[2]Sheet1!$A:$F,6,FALSE)</f>
        <v>2221-5</v>
      </c>
      <c r="E37">
        <f>LEFT(ID!F37,1)+0</f>
        <v>3</v>
      </c>
      <c r="F37" t="str">
        <f>ID!F37&amp;"-"&amp;VLOOKUP(ID!G37,[2]Sheet1!$A:$F,6,FALSE)</f>
        <v>3211-5</v>
      </c>
      <c r="G37">
        <f>ID!H37</f>
        <v>3110</v>
      </c>
      <c r="H37">
        <f>ID!K37</f>
        <v>3120</v>
      </c>
      <c r="I37">
        <f>ID!N37</f>
        <v>3130</v>
      </c>
      <c r="J37">
        <f>ID!Q37</f>
        <v>3140</v>
      </c>
      <c r="K37">
        <f>ID!T37</f>
        <v>3150</v>
      </c>
      <c r="L37">
        <f>ID!W37</f>
        <v>3160</v>
      </c>
      <c r="M37">
        <f>ID!Z37</f>
        <v>3210</v>
      </c>
      <c r="N37">
        <f>ID!AC37</f>
        <v>3220</v>
      </c>
      <c r="O37">
        <f>ID!AF37</f>
        <v>3230</v>
      </c>
      <c r="P37">
        <f>ID!AI37</f>
        <v>3240</v>
      </c>
      <c r="Q37">
        <f>ID!AL37</f>
        <v>3250</v>
      </c>
      <c r="R37">
        <f>ID!AO37</f>
        <v>3260</v>
      </c>
      <c r="S37">
        <f>ID!AR37</f>
        <v>3310</v>
      </c>
      <c r="T37">
        <f>ID!AU37</f>
        <v>3320</v>
      </c>
      <c r="U37">
        <f>ID!AX37</f>
        <v>3330</v>
      </c>
      <c r="V37">
        <f>ID!BA37</f>
        <v>3340</v>
      </c>
      <c r="W37">
        <f>ID!BD37</f>
        <v>3350</v>
      </c>
      <c r="X37">
        <f>ID!BG37</f>
        <v>3360</v>
      </c>
    </row>
    <row r="38" spans="1:24" x14ac:dyDescent="0.15">
      <c r="A38">
        <f>LEFT(ID!B38,1)+0</f>
        <v>1</v>
      </c>
      <c r="B38" t="str">
        <f>ID!B38&amp;"-"&amp;VLOOKUP(ID!C38,[2]Sheet1!$A:$F,6,FALSE)</f>
        <v>1221-6</v>
      </c>
      <c r="C38">
        <f>LEFT(ID!D38,1)+0</f>
        <v>2</v>
      </c>
      <c r="D38" t="str">
        <f>ID!D38&amp;"-"&amp;VLOOKUP(ID!E38,[2]Sheet1!$A:$F,6,FALSE)</f>
        <v>2311-3</v>
      </c>
      <c r="E38">
        <f>LEFT(ID!F38,1)+0</f>
        <v>3</v>
      </c>
      <c r="F38" t="str">
        <f>ID!F38&amp;"-"&amp;VLOOKUP(ID!G38,[2]Sheet1!$A:$F,6,FALSE)</f>
        <v>3311-3</v>
      </c>
      <c r="G38">
        <f>ID!H38</f>
        <v>3110</v>
      </c>
      <c r="H38">
        <f>ID!K38</f>
        <v>3120</v>
      </c>
      <c r="I38">
        <f>ID!N38</f>
        <v>3130</v>
      </c>
      <c r="J38">
        <f>ID!Q38</f>
        <v>3140</v>
      </c>
      <c r="K38">
        <f>ID!T38</f>
        <v>3150</v>
      </c>
      <c r="L38">
        <f>ID!W38</f>
        <v>3160</v>
      </c>
      <c r="M38">
        <f>ID!Z38</f>
        <v>3210</v>
      </c>
      <c r="N38">
        <f>ID!AC38</f>
        <v>3220</v>
      </c>
      <c r="O38">
        <f>ID!AF38</f>
        <v>3230</v>
      </c>
      <c r="P38">
        <f>ID!AI38</f>
        <v>3240</v>
      </c>
      <c r="Q38">
        <f>ID!AL38</f>
        <v>3250</v>
      </c>
      <c r="R38">
        <f>ID!AO38</f>
        <v>3260</v>
      </c>
      <c r="S38">
        <f>ID!AR38</f>
        <v>3310</v>
      </c>
      <c r="T38">
        <f>ID!AU38</f>
        <v>3320</v>
      </c>
      <c r="U38">
        <f>ID!AX38</f>
        <v>3330</v>
      </c>
      <c r="V38">
        <f>ID!BA38</f>
        <v>3340</v>
      </c>
      <c r="W38">
        <f>ID!BD38</f>
        <v>3350</v>
      </c>
      <c r="X38">
        <f>ID!BG38</f>
        <v>3360</v>
      </c>
    </row>
    <row r="39" spans="1:24" x14ac:dyDescent="0.15">
      <c r="A39">
        <f>LEFT(ID!B39,1)+0</f>
        <v>1</v>
      </c>
      <c r="B39" t="str">
        <f>ID!B39&amp;"-"&amp;VLOOKUP(ID!C39,[2]Sheet1!$A:$F,6,FALSE)</f>
        <v>1221-6</v>
      </c>
      <c r="C39">
        <f>LEFT(ID!D39,1)+0</f>
        <v>2</v>
      </c>
      <c r="D39" t="str">
        <f>ID!D39&amp;"-"&amp;VLOOKUP(ID!E39,[2]Sheet1!$A:$F,6,FALSE)</f>
        <v>2311-3</v>
      </c>
      <c r="E39">
        <f>LEFT(ID!F39,1)+0</f>
        <v>3</v>
      </c>
      <c r="F39" t="str">
        <f>ID!F39&amp;"-"&amp;VLOOKUP(ID!G39,[2]Sheet1!$A:$F,6,FALSE)</f>
        <v>3311-3</v>
      </c>
      <c r="G39">
        <f>ID!H39</f>
        <v>3110</v>
      </c>
      <c r="H39">
        <f>ID!K39</f>
        <v>3120</v>
      </c>
      <c r="I39">
        <f>ID!N39</f>
        <v>3130</v>
      </c>
      <c r="J39">
        <f>ID!Q39</f>
        <v>3140</v>
      </c>
      <c r="K39">
        <f>ID!T39</f>
        <v>3150</v>
      </c>
      <c r="L39">
        <f>ID!W39</f>
        <v>3160</v>
      </c>
      <c r="M39">
        <f>ID!Z39</f>
        <v>3210</v>
      </c>
      <c r="N39">
        <f>ID!AC39</f>
        <v>3220</v>
      </c>
      <c r="O39">
        <f>ID!AF39</f>
        <v>3230</v>
      </c>
      <c r="P39">
        <f>ID!AI39</f>
        <v>3240</v>
      </c>
      <c r="Q39">
        <f>ID!AL39</f>
        <v>3250</v>
      </c>
      <c r="R39">
        <f>ID!AO39</f>
        <v>3260</v>
      </c>
      <c r="S39">
        <f>ID!AR39</f>
        <v>3310</v>
      </c>
      <c r="T39">
        <f>ID!AU39</f>
        <v>3320</v>
      </c>
      <c r="U39">
        <f>ID!AX39</f>
        <v>3330</v>
      </c>
      <c r="V39">
        <f>ID!BA39</f>
        <v>3340</v>
      </c>
      <c r="W39">
        <f>ID!BD39</f>
        <v>3350</v>
      </c>
      <c r="X39">
        <f>ID!BG39</f>
        <v>3360</v>
      </c>
    </row>
    <row r="40" spans="1:24" x14ac:dyDescent="0.15">
      <c r="A40">
        <f>LEFT(ID!B40,1)+0</f>
        <v>1</v>
      </c>
      <c r="B40" t="str">
        <f>ID!B40&amp;"-"&amp;VLOOKUP(ID!C40,[2]Sheet1!$A:$F,6,FALSE)</f>
        <v>1311-3</v>
      </c>
      <c r="C40">
        <f>LEFT(ID!D40,1)+0</f>
        <v>2</v>
      </c>
      <c r="D40" t="str">
        <f>ID!D40&amp;"-"&amp;VLOOKUP(ID!E40,[2]Sheet1!$A:$F,6,FALSE)</f>
        <v>2211-6</v>
      </c>
      <c r="E40">
        <f>LEFT(ID!F40,1)+0</f>
        <v>3</v>
      </c>
      <c r="F40" t="str">
        <f>ID!F40&amp;"-"&amp;VLOOKUP(ID!G40,[2]Sheet1!$A:$F,6,FALSE)</f>
        <v>3311-3</v>
      </c>
      <c r="G40">
        <f>ID!H40</f>
        <v>3110</v>
      </c>
      <c r="H40">
        <f>ID!K40</f>
        <v>3120</v>
      </c>
      <c r="I40">
        <f>ID!N40</f>
        <v>3130</v>
      </c>
      <c r="J40">
        <f>ID!Q40</f>
        <v>3140</v>
      </c>
      <c r="K40">
        <f>ID!T40</f>
        <v>3150</v>
      </c>
      <c r="L40">
        <f>ID!W40</f>
        <v>3160</v>
      </c>
      <c r="M40">
        <f>ID!Z40</f>
        <v>3210</v>
      </c>
      <c r="N40">
        <f>ID!AC40</f>
        <v>3220</v>
      </c>
      <c r="O40">
        <f>ID!AF40</f>
        <v>3230</v>
      </c>
      <c r="P40">
        <f>ID!AI40</f>
        <v>3240</v>
      </c>
      <c r="Q40">
        <f>ID!AL40</f>
        <v>3250</v>
      </c>
      <c r="R40">
        <f>ID!AO40</f>
        <v>3260</v>
      </c>
      <c r="S40">
        <f>ID!AR40</f>
        <v>3310</v>
      </c>
      <c r="T40">
        <f>ID!AU40</f>
        <v>3320</v>
      </c>
      <c r="U40">
        <f>ID!AX40</f>
        <v>3330</v>
      </c>
      <c r="V40">
        <f>ID!BA40</f>
        <v>3340</v>
      </c>
      <c r="W40">
        <f>ID!BD40</f>
        <v>3350</v>
      </c>
      <c r="X40">
        <f>ID!BG40</f>
        <v>3360</v>
      </c>
    </row>
    <row r="41" spans="1:24" x14ac:dyDescent="0.15">
      <c r="A41">
        <f>LEFT(ID!B41,1)+0</f>
        <v>1</v>
      </c>
      <c r="B41" t="str">
        <f>ID!B41&amp;"-"&amp;VLOOKUP(ID!C41,[2]Sheet1!$A:$F,6,FALSE)</f>
        <v>1311-3</v>
      </c>
      <c r="C41">
        <f>LEFT(ID!D41,1)+0</f>
        <v>2</v>
      </c>
      <c r="D41" t="str">
        <f>ID!D41&amp;"-"&amp;VLOOKUP(ID!E41,[2]Sheet1!$A:$F,6,FALSE)</f>
        <v>2211-6</v>
      </c>
      <c r="E41">
        <f>LEFT(ID!F41,1)+0</f>
        <v>3</v>
      </c>
      <c r="F41" t="str">
        <f>ID!F41&amp;"-"&amp;VLOOKUP(ID!G41,[2]Sheet1!$A:$F,6,FALSE)</f>
        <v>3311-3</v>
      </c>
      <c r="G41">
        <f>ID!H41</f>
        <v>3110</v>
      </c>
      <c r="H41">
        <f>ID!K41</f>
        <v>3120</v>
      </c>
      <c r="I41">
        <f>ID!N41</f>
        <v>3130</v>
      </c>
      <c r="J41">
        <f>ID!Q41</f>
        <v>3140</v>
      </c>
      <c r="K41">
        <f>ID!T41</f>
        <v>3150</v>
      </c>
      <c r="L41">
        <f>ID!W41</f>
        <v>3160</v>
      </c>
      <c r="M41">
        <f>ID!Z41</f>
        <v>3210</v>
      </c>
      <c r="N41">
        <f>ID!AC41</f>
        <v>3220</v>
      </c>
      <c r="O41">
        <f>ID!AF41</f>
        <v>3230</v>
      </c>
      <c r="P41">
        <f>ID!AI41</f>
        <v>3240</v>
      </c>
      <c r="Q41">
        <f>ID!AL41</f>
        <v>3250</v>
      </c>
      <c r="R41">
        <f>ID!AO41</f>
        <v>3260</v>
      </c>
      <c r="S41">
        <f>ID!AR41</f>
        <v>3310</v>
      </c>
      <c r="T41">
        <f>ID!AU41</f>
        <v>3320</v>
      </c>
      <c r="U41">
        <f>ID!AX41</f>
        <v>3330</v>
      </c>
      <c r="V41">
        <f>ID!BA41</f>
        <v>3340</v>
      </c>
      <c r="W41">
        <f>ID!BD41</f>
        <v>3350</v>
      </c>
      <c r="X41">
        <f>ID!BG41</f>
        <v>3360</v>
      </c>
    </row>
    <row r="42" spans="1:24" x14ac:dyDescent="0.15">
      <c r="A42">
        <f>LEFT(ID!B42,1)+0</f>
        <v>1</v>
      </c>
      <c r="B42" t="str">
        <f>ID!B42&amp;"-"&amp;VLOOKUP(ID!C42,[2]Sheet1!$A:$F,6,FALSE)</f>
        <v>1311-3</v>
      </c>
      <c r="C42">
        <f>LEFT(ID!D42,1)+0</f>
        <v>2</v>
      </c>
      <c r="D42" t="str">
        <f>ID!D42&amp;"-"&amp;VLOOKUP(ID!E42,[2]Sheet1!$A:$F,6,FALSE)</f>
        <v>2211-6</v>
      </c>
      <c r="E42">
        <f>LEFT(ID!F42,1)+0</f>
        <v>3</v>
      </c>
      <c r="F42" t="str">
        <f>ID!F42&amp;"-"&amp;VLOOKUP(ID!G42,[2]Sheet1!$A:$F,6,FALSE)</f>
        <v>3311-3</v>
      </c>
      <c r="G42">
        <f>ID!H42</f>
        <v>3110</v>
      </c>
      <c r="H42">
        <f>ID!K42</f>
        <v>3120</v>
      </c>
      <c r="I42">
        <f>ID!N42</f>
        <v>3130</v>
      </c>
      <c r="J42">
        <f>ID!Q42</f>
        <v>3140</v>
      </c>
      <c r="K42">
        <f>ID!T42</f>
        <v>3150</v>
      </c>
      <c r="L42">
        <f>ID!W42</f>
        <v>3160</v>
      </c>
      <c r="M42">
        <f>ID!Z42</f>
        <v>3210</v>
      </c>
      <c r="N42">
        <f>ID!AC42</f>
        <v>3220</v>
      </c>
      <c r="O42">
        <f>ID!AF42</f>
        <v>3230</v>
      </c>
      <c r="P42">
        <f>ID!AI42</f>
        <v>3240</v>
      </c>
      <c r="Q42">
        <f>ID!AL42</f>
        <v>3250</v>
      </c>
      <c r="R42">
        <f>ID!AO42</f>
        <v>3260</v>
      </c>
      <c r="S42">
        <f>ID!AR42</f>
        <v>3310</v>
      </c>
      <c r="T42">
        <f>ID!AU42</f>
        <v>3320</v>
      </c>
      <c r="U42">
        <f>ID!AX42</f>
        <v>3330</v>
      </c>
      <c r="V42">
        <f>ID!BA42</f>
        <v>3340</v>
      </c>
      <c r="W42">
        <f>ID!BD42</f>
        <v>3350</v>
      </c>
      <c r="X42">
        <f>ID!BG42</f>
        <v>3360</v>
      </c>
    </row>
    <row r="43" spans="1:24" x14ac:dyDescent="0.15">
      <c r="A43">
        <f>LEFT(ID!B43,1)+0</f>
        <v>1</v>
      </c>
      <c r="B43" t="str">
        <f>ID!B43&amp;"-"&amp;VLOOKUP(ID!C43,[2]Sheet1!$A:$F,6,FALSE)</f>
        <v>1311-4</v>
      </c>
      <c r="C43">
        <f>LEFT(ID!D43,1)+0</f>
        <v>2</v>
      </c>
      <c r="D43" t="str">
        <f>ID!D43&amp;"-"&amp;VLOOKUP(ID!E43,[2]Sheet1!$A:$F,6,FALSE)</f>
        <v>2211-5</v>
      </c>
      <c r="E43">
        <f>LEFT(ID!F43,1)+0</f>
        <v>3</v>
      </c>
      <c r="F43" t="str">
        <f>ID!F43&amp;"-"&amp;VLOOKUP(ID!G43,[2]Sheet1!$A:$F,6,FALSE)</f>
        <v>3311-3</v>
      </c>
      <c r="G43">
        <f>ID!H43</f>
        <v>3110</v>
      </c>
      <c r="H43">
        <f>ID!K43</f>
        <v>3120</v>
      </c>
      <c r="I43">
        <f>ID!N43</f>
        <v>3130</v>
      </c>
      <c r="J43">
        <f>ID!Q43</f>
        <v>3140</v>
      </c>
      <c r="K43">
        <f>ID!T43</f>
        <v>3150</v>
      </c>
      <c r="L43">
        <f>ID!W43</f>
        <v>3160</v>
      </c>
      <c r="M43">
        <f>ID!Z43</f>
        <v>3210</v>
      </c>
      <c r="N43">
        <f>ID!AC43</f>
        <v>3220</v>
      </c>
      <c r="O43">
        <f>ID!AF43</f>
        <v>3230</v>
      </c>
      <c r="P43">
        <f>ID!AI43</f>
        <v>3240</v>
      </c>
      <c r="Q43">
        <f>ID!AL43</f>
        <v>3250</v>
      </c>
      <c r="R43">
        <f>ID!AO43</f>
        <v>3260</v>
      </c>
      <c r="S43">
        <f>ID!AR43</f>
        <v>3310</v>
      </c>
      <c r="T43">
        <f>ID!AU43</f>
        <v>3320</v>
      </c>
      <c r="U43">
        <f>ID!AX43</f>
        <v>3330</v>
      </c>
      <c r="V43">
        <f>ID!BA43</f>
        <v>3340</v>
      </c>
      <c r="W43">
        <f>ID!BD43</f>
        <v>3350</v>
      </c>
      <c r="X43">
        <f>ID!BG43</f>
        <v>3360</v>
      </c>
    </row>
    <row r="44" spans="1:24" x14ac:dyDescent="0.15">
      <c r="A44">
        <f>LEFT(ID!B44,1)+0</f>
        <v>1</v>
      </c>
      <c r="B44" t="str">
        <f>ID!B44&amp;"-"&amp;VLOOKUP(ID!C44,[2]Sheet1!$A:$F,6,FALSE)</f>
        <v>1221-7</v>
      </c>
      <c r="C44">
        <f>LEFT(ID!D44,1)+0</f>
        <v>2</v>
      </c>
      <c r="D44" t="str">
        <f>ID!D44&amp;"-"&amp;VLOOKUP(ID!E44,[2]Sheet1!$A:$F,6,FALSE)</f>
        <v>2311-3</v>
      </c>
      <c r="E44">
        <f>LEFT(ID!F44,1)+0</f>
        <v>3</v>
      </c>
      <c r="F44" t="str">
        <f>ID!F44&amp;"-"&amp;VLOOKUP(ID!G44,[2]Sheet1!$A:$F,6,FALSE)</f>
        <v>3311-3</v>
      </c>
      <c r="G44">
        <f>ID!H44</f>
        <v>3110</v>
      </c>
      <c r="H44">
        <f>ID!K44</f>
        <v>3120</v>
      </c>
      <c r="I44">
        <f>ID!N44</f>
        <v>3130</v>
      </c>
      <c r="J44">
        <f>ID!Q44</f>
        <v>3140</v>
      </c>
      <c r="K44">
        <f>ID!T44</f>
        <v>3150</v>
      </c>
      <c r="L44">
        <f>ID!W44</f>
        <v>3160</v>
      </c>
      <c r="M44">
        <f>ID!Z44</f>
        <v>3210</v>
      </c>
      <c r="N44">
        <f>ID!AC44</f>
        <v>3220</v>
      </c>
      <c r="O44">
        <f>ID!AF44</f>
        <v>3230</v>
      </c>
      <c r="P44">
        <f>ID!AI44</f>
        <v>3240</v>
      </c>
      <c r="Q44">
        <f>ID!AL44</f>
        <v>3250</v>
      </c>
      <c r="R44">
        <f>ID!AO44</f>
        <v>3260</v>
      </c>
      <c r="S44">
        <f>ID!AR44</f>
        <v>3310</v>
      </c>
      <c r="T44">
        <f>ID!AU44</f>
        <v>3320</v>
      </c>
      <c r="U44">
        <f>ID!AX44</f>
        <v>3330</v>
      </c>
      <c r="V44">
        <f>ID!BA44</f>
        <v>3340</v>
      </c>
      <c r="W44">
        <f>ID!BD44</f>
        <v>3350</v>
      </c>
      <c r="X44">
        <f>ID!BG44</f>
        <v>3360</v>
      </c>
    </row>
    <row r="45" spans="1:24" x14ac:dyDescent="0.15">
      <c r="A45">
        <f>LEFT(ID!B45,1)+0</f>
        <v>1</v>
      </c>
      <c r="B45" t="str">
        <f>ID!B45&amp;"-"&amp;VLOOKUP(ID!C45,[2]Sheet1!$A:$F,6,FALSE)</f>
        <v>1311-3</v>
      </c>
      <c r="C45">
        <f>LEFT(ID!D45,1)+0</f>
        <v>2</v>
      </c>
      <c r="D45" t="str">
        <f>ID!D45&amp;"-"&amp;VLOOKUP(ID!E45,[2]Sheet1!$A:$F,6,FALSE)</f>
        <v>2211-7</v>
      </c>
      <c r="E45">
        <f>LEFT(ID!F45,1)+0</f>
        <v>3</v>
      </c>
      <c r="F45" t="str">
        <f>ID!F45&amp;"-"&amp;VLOOKUP(ID!G45,[2]Sheet1!$A:$F,6,FALSE)</f>
        <v>3311-4</v>
      </c>
      <c r="G45">
        <f>ID!H45</f>
        <v>3110</v>
      </c>
      <c r="H45">
        <f>ID!K45</f>
        <v>3120</v>
      </c>
      <c r="I45">
        <f>ID!N45</f>
        <v>3130</v>
      </c>
      <c r="J45">
        <f>ID!Q45</f>
        <v>3140</v>
      </c>
      <c r="K45">
        <f>ID!T45</f>
        <v>3150</v>
      </c>
      <c r="L45">
        <f>ID!W45</f>
        <v>3160</v>
      </c>
      <c r="M45">
        <f>ID!Z45</f>
        <v>3210</v>
      </c>
      <c r="N45">
        <f>ID!AC45</f>
        <v>3220</v>
      </c>
      <c r="O45">
        <f>ID!AF45</f>
        <v>3230</v>
      </c>
      <c r="P45">
        <f>ID!AI45</f>
        <v>3240</v>
      </c>
      <c r="Q45">
        <f>ID!AL45</f>
        <v>3250</v>
      </c>
      <c r="R45">
        <f>ID!AO45</f>
        <v>3260</v>
      </c>
      <c r="S45">
        <f>ID!AR45</f>
        <v>3310</v>
      </c>
      <c r="T45">
        <f>ID!AU45</f>
        <v>3320</v>
      </c>
      <c r="U45">
        <f>ID!AX45</f>
        <v>3330</v>
      </c>
      <c r="V45">
        <f>ID!BA45</f>
        <v>3340</v>
      </c>
      <c r="W45">
        <f>ID!BD45</f>
        <v>3350</v>
      </c>
      <c r="X45">
        <f>ID!BG45</f>
        <v>3360</v>
      </c>
    </row>
    <row r="46" spans="1:24" x14ac:dyDescent="0.15">
      <c r="A46">
        <f>LEFT(ID!B46,1)+0</f>
        <v>1</v>
      </c>
      <c r="B46" t="str">
        <f>ID!B46&amp;"-"&amp;VLOOKUP(ID!C46,[2]Sheet1!$A:$F,6,FALSE)</f>
        <v>1311-3</v>
      </c>
      <c r="C46">
        <f>LEFT(ID!D46,1)+0</f>
        <v>2</v>
      </c>
      <c r="D46" t="str">
        <f>ID!D46&amp;"-"&amp;VLOOKUP(ID!E46,[2]Sheet1!$A:$F,6,FALSE)</f>
        <v>2211-7</v>
      </c>
      <c r="E46">
        <f>LEFT(ID!F46,1)+0</f>
        <v>3</v>
      </c>
      <c r="F46" t="str">
        <f>ID!F46&amp;"-"&amp;VLOOKUP(ID!G46,[2]Sheet1!$A:$F,6,FALSE)</f>
        <v>3311-4</v>
      </c>
      <c r="G46">
        <f>ID!H46</f>
        <v>3110</v>
      </c>
      <c r="H46">
        <f>ID!K46</f>
        <v>3120</v>
      </c>
      <c r="I46">
        <f>ID!N46</f>
        <v>3130</v>
      </c>
      <c r="J46">
        <f>ID!Q46</f>
        <v>3140</v>
      </c>
      <c r="K46">
        <f>ID!T46</f>
        <v>3150</v>
      </c>
      <c r="L46">
        <f>ID!W46</f>
        <v>3160</v>
      </c>
      <c r="M46">
        <f>ID!Z46</f>
        <v>3210</v>
      </c>
      <c r="N46">
        <f>ID!AC46</f>
        <v>3220</v>
      </c>
      <c r="O46">
        <f>ID!AF46</f>
        <v>3230</v>
      </c>
      <c r="P46">
        <f>ID!AI46</f>
        <v>3240</v>
      </c>
      <c r="Q46">
        <f>ID!AL46</f>
        <v>3250</v>
      </c>
      <c r="R46">
        <f>ID!AO46</f>
        <v>3260</v>
      </c>
      <c r="S46">
        <f>ID!AR46</f>
        <v>3310</v>
      </c>
      <c r="T46">
        <f>ID!AU46</f>
        <v>3320</v>
      </c>
      <c r="U46">
        <f>ID!AX46</f>
        <v>3330</v>
      </c>
      <c r="V46">
        <f>ID!BA46</f>
        <v>3340</v>
      </c>
      <c r="W46">
        <f>ID!BD46</f>
        <v>3350</v>
      </c>
      <c r="X46">
        <f>ID!BG46</f>
        <v>3360</v>
      </c>
    </row>
    <row r="47" spans="1:24" x14ac:dyDescent="0.15">
      <c r="A47">
        <f>LEFT(ID!B47,1)+0</f>
        <v>1</v>
      </c>
      <c r="B47" t="str">
        <f>ID!B47&amp;"-"&amp;VLOOKUP(ID!C47,[2]Sheet1!$A:$F,6,FALSE)</f>
        <v>1311-4</v>
      </c>
      <c r="C47">
        <f>LEFT(ID!D47,1)+0</f>
        <v>2</v>
      </c>
      <c r="D47" t="str">
        <f>ID!D47&amp;"-"&amp;VLOOKUP(ID!E47,[2]Sheet1!$A:$F,6,FALSE)</f>
        <v>2211-7</v>
      </c>
      <c r="E47">
        <f>LEFT(ID!F47,1)+0</f>
        <v>3</v>
      </c>
      <c r="F47" t="str">
        <f>ID!F47&amp;"-"&amp;VLOOKUP(ID!G47,[2]Sheet1!$A:$F,6,FALSE)</f>
        <v>3321-5</v>
      </c>
      <c r="G47">
        <f>ID!H47</f>
        <v>3110</v>
      </c>
      <c r="H47">
        <f>ID!K47</f>
        <v>3120</v>
      </c>
      <c r="I47">
        <f>ID!N47</f>
        <v>3130</v>
      </c>
      <c r="J47">
        <f>ID!Q47</f>
        <v>3140</v>
      </c>
      <c r="K47">
        <f>ID!T47</f>
        <v>3150</v>
      </c>
      <c r="L47">
        <f>ID!W47</f>
        <v>3160</v>
      </c>
      <c r="M47">
        <f>ID!Z47</f>
        <v>3210</v>
      </c>
      <c r="N47">
        <f>ID!AC47</f>
        <v>3220</v>
      </c>
      <c r="O47">
        <f>ID!AF47</f>
        <v>3230</v>
      </c>
      <c r="P47">
        <f>ID!AI47</f>
        <v>3240</v>
      </c>
      <c r="Q47">
        <f>ID!AL47</f>
        <v>3250</v>
      </c>
      <c r="R47">
        <f>ID!AO47</f>
        <v>3260</v>
      </c>
      <c r="S47">
        <f>ID!AR47</f>
        <v>3310</v>
      </c>
      <c r="T47">
        <f>ID!AU47</f>
        <v>3320</v>
      </c>
      <c r="U47">
        <f>ID!AX47</f>
        <v>3330</v>
      </c>
      <c r="V47">
        <f>ID!BA47</f>
        <v>3340</v>
      </c>
      <c r="W47">
        <f>ID!BD47</f>
        <v>3350</v>
      </c>
      <c r="X47">
        <f>ID!BG47</f>
        <v>3360</v>
      </c>
    </row>
    <row r="48" spans="1:24" x14ac:dyDescent="0.15">
      <c r="A48">
        <f>LEFT(ID!B48,1)+0</f>
        <v>1</v>
      </c>
      <c r="B48" t="str">
        <f>ID!B48&amp;"-"&amp;VLOOKUP(ID!C48,[2]Sheet1!$A:$F,6,FALSE)</f>
        <v>1311-4</v>
      </c>
      <c r="C48">
        <f>LEFT(ID!D48,1)+0</f>
        <v>2</v>
      </c>
      <c r="D48" t="str">
        <f>ID!D48&amp;"-"&amp;VLOOKUP(ID!E48,[2]Sheet1!$A:$F,6,FALSE)</f>
        <v>2211-7</v>
      </c>
      <c r="E48">
        <f>LEFT(ID!F48,1)+0</f>
        <v>3</v>
      </c>
      <c r="F48" t="str">
        <f>ID!F48&amp;"-"&amp;VLOOKUP(ID!G48,[2]Sheet1!$A:$F,6,FALSE)</f>
        <v>3321-5</v>
      </c>
      <c r="G48">
        <f>ID!H48</f>
        <v>3110</v>
      </c>
      <c r="H48">
        <f>ID!K48</f>
        <v>3120</v>
      </c>
      <c r="I48">
        <f>ID!N48</f>
        <v>3130</v>
      </c>
      <c r="J48">
        <f>ID!Q48</f>
        <v>3140</v>
      </c>
      <c r="K48">
        <f>ID!T48</f>
        <v>3150</v>
      </c>
      <c r="L48">
        <f>ID!W48</f>
        <v>3160</v>
      </c>
      <c r="M48">
        <f>ID!Z48</f>
        <v>3210</v>
      </c>
      <c r="N48">
        <f>ID!AC48</f>
        <v>3220</v>
      </c>
      <c r="O48">
        <f>ID!AF48</f>
        <v>3230</v>
      </c>
      <c r="P48">
        <f>ID!AI48</f>
        <v>3240</v>
      </c>
      <c r="Q48">
        <f>ID!AL48</f>
        <v>3250</v>
      </c>
      <c r="R48">
        <f>ID!AO48</f>
        <v>3260</v>
      </c>
      <c r="S48">
        <f>ID!AR48</f>
        <v>3310</v>
      </c>
      <c r="T48">
        <f>ID!AU48</f>
        <v>3320</v>
      </c>
      <c r="U48">
        <f>ID!AX48</f>
        <v>3330</v>
      </c>
      <c r="V48">
        <f>ID!BA48</f>
        <v>3340</v>
      </c>
      <c r="W48">
        <f>ID!BD48</f>
        <v>3350</v>
      </c>
      <c r="X48">
        <f>ID!BG48</f>
        <v>3360</v>
      </c>
    </row>
    <row r="49" spans="1:24" x14ac:dyDescent="0.15">
      <c r="A49">
        <f>LEFT(ID!B49,1)+0</f>
        <v>1</v>
      </c>
      <c r="B49" t="str">
        <f>ID!B49&amp;"-"&amp;VLOOKUP(ID!C49,[2]Sheet1!$A:$F,6,FALSE)</f>
        <v>1311-4</v>
      </c>
      <c r="C49">
        <f>LEFT(ID!D49,1)+0</f>
        <v>2</v>
      </c>
      <c r="D49" t="str">
        <f>ID!D49&amp;"-"&amp;VLOOKUP(ID!E49,[2]Sheet1!$A:$F,6,FALSE)</f>
        <v>2211-7</v>
      </c>
      <c r="E49">
        <f>LEFT(ID!F49,1)+0</f>
        <v>3</v>
      </c>
      <c r="F49" t="str">
        <f>ID!F49&amp;"-"&amp;VLOOKUP(ID!G49,[2]Sheet1!$A:$F,6,FALSE)</f>
        <v>3321-5</v>
      </c>
      <c r="G49">
        <f>ID!H49</f>
        <v>3110</v>
      </c>
      <c r="H49">
        <f>ID!K49</f>
        <v>3120</v>
      </c>
      <c r="I49">
        <f>ID!N49</f>
        <v>3130</v>
      </c>
      <c r="J49">
        <f>ID!Q49</f>
        <v>3140</v>
      </c>
      <c r="K49">
        <f>ID!T49</f>
        <v>3150</v>
      </c>
      <c r="L49">
        <f>ID!W49</f>
        <v>3160</v>
      </c>
      <c r="M49">
        <f>ID!Z49</f>
        <v>3210</v>
      </c>
      <c r="N49">
        <f>ID!AC49</f>
        <v>3220</v>
      </c>
      <c r="O49">
        <f>ID!AF49</f>
        <v>3230</v>
      </c>
      <c r="P49">
        <f>ID!AI49</f>
        <v>3240</v>
      </c>
      <c r="Q49">
        <f>ID!AL49</f>
        <v>3250</v>
      </c>
      <c r="R49">
        <f>ID!AO49</f>
        <v>3260</v>
      </c>
      <c r="S49">
        <f>ID!AR49</f>
        <v>3310</v>
      </c>
      <c r="T49">
        <f>ID!AU49</f>
        <v>3320</v>
      </c>
      <c r="U49">
        <f>ID!AX49</f>
        <v>3330</v>
      </c>
      <c r="V49">
        <f>ID!BA49</f>
        <v>3340</v>
      </c>
      <c r="W49">
        <f>ID!BD49</f>
        <v>3350</v>
      </c>
      <c r="X49">
        <f>ID!BG49</f>
        <v>3360</v>
      </c>
    </row>
    <row r="50" spans="1:24" x14ac:dyDescent="0.15">
      <c r="A50">
        <f>LEFT(ID!B50,1)+0</f>
        <v>1</v>
      </c>
      <c r="B50" t="str">
        <f>ID!B50&amp;"-"&amp;VLOOKUP(ID!C50,[2]Sheet1!$A:$F,6,FALSE)</f>
        <v>1321-5</v>
      </c>
      <c r="C50">
        <f>LEFT(ID!D50,1)+0</f>
        <v>2</v>
      </c>
      <c r="D50" t="str">
        <f>ID!D50&amp;"-"&amp;VLOOKUP(ID!E50,[2]Sheet1!$A:$F,6,FALSE)</f>
        <v>2221-7</v>
      </c>
      <c r="E50">
        <f>LEFT(ID!F50,1)+0</f>
        <v>3</v>
      </c>
      <c r="F50" t="str">
        <f>ID!F50&amp;"-"&amp;VLOOKUP(ID!G50,[2]Sheet1!$A:$F,6,FALSE)</f>
        <v>3321-4</v>
      </c>
      <c r="G50">
        <f>ID!H50</f>
        <v>3110</v>
      </c>
      <c r="H50">
        <f>ID!K50</f>
        <v>3120</v>
      </c>
      <c r="I50">
        <f>ID!N50</f>
        <v>3130</v>
      </c>
      <c r="J50">
        <f>ID!Q50</f>
        <v>3140</v>
      </c>
      <c r="K50">
        <f>ID!T50</f>
        <v>3150</v>
      </c>
      <c r="L50">
        <f>ID!W50</f>
        <v>3160</v>
      </c>
      <c r="M50">
        <f>ID!Z50</f>
        <v>3210</v>
      </c>
      <c r="N50">
        <f>ID!AC50</f>
        <v>3220</v>
      </c>
      <c r="O50">
        <f>ID!AF50</f>
        <v>3230</v>
      </c>
      <c r="P50">
        <f>ID!AI50</f>
        <v>3240</v>
      </c>
      <c r="Q50">
        <f>ID!AL50</f>
        <v>3250</v>
      </c>
      <c r="R50">
        <f>ID!AO50</f>
        <v>3260</v>
      </c>
      <c r="S50">
        <f>ID!AR50</f>
        <v>3310</v>
      </c>
      <c r="T50">
        <f>ID!AU50</f>
        <v>3320</v>
      </c>
      <c r="U50">
        <f>ID!AX50</f>
        <v>3330</v>
      </c>
      <c r="V50">
        <f>ID!BA50</f>
        <v>3340</v>
      </c>
      <c r="W50">
        <f>ID!BD50</f>
        <v>3350</v>
      </c>
      <c r="X50">
        <f>ID!BG50</f>
        <v>3360</v>
      </c>
    </row>
    <row r="51" spans="1:24" x14ac:dyDescent="0.15">
      <c r="A51">
        <f>LEFT(ID!B51,1)+0</f>
        <v>1</v>
      </c>
      <c r="B51" t="str">
        <f>ID!B51&amp;"-"&amp;VLOOKUP(ID!C51,[2]Sheet1!$A:$F,6,FALSE)</f>
        <v>1311-4</v>
      </c>
      <c r="C51">
        <f>LEFT(ID!D51,1)+0</f>
        <v>2</v>
      </c>
      <c r="D51" t="str">
        <f>ID!D51&amp;"-"&amp;VLOOKUP(ID!E51,[2]Sheet1!$A:$F,6,FALSE)</f>
        <v>2211-8</v>
      </c>
      <c r="E51">
        <f>LEFT(ID!F51,1)+0</f>
        <v>3</v>
      </c>
      <c r="F51" t="str">
        <f>ID!F51&amp;"-"&amp;VLOOKUP(ID!G51,[2]Sheet1!$A:$F,6,FALSE)</f>
        <v>3321-5</v>
      </c>
      <c r="G51">
        <f>ID!H51</f>
        <v>3110</v>
      </c>
      <c r="H51">
        <f>ID!K51</f>
        <v>3120</v>
      </c>
      <c r="I51">
        <f>ID!N51</f>
        <v>3130</v>
      </c>
      <c r="J51">
        <f>ID!Q51</f>
        <v>3140</v>
      </c>
      <c r="K51">
        <f>ID!T51</f>
        <v>3150</v>
      </c>
      <c r="L51">
        <f>ID!W51</f>
        <v>3160</v>
      </c>
      <c r="M51">
        <f>ID!Z51</f>
        <v>3210</v>
      </c>
      <c r="N51">
        <f>ID!AC51</f>
        <v>3220</v>
      </c>
      <c r="O51">
        <f>ID!AF51</f>
        <v>3230</v>
      </c>
      <c r="P51">
        <f>ID!AI51</f>
        <v>3240</v>
      </c>
      <c r="Q51">
        <f>ID!AL51</f>
        <v>3250</v>
      </c>
      <c r="R51">
        <f>ID!AO51</f>
        <v>3260</v>
      </c>
      <c r="S51">
        <f>ID!AR51</f>
        <v>3310</v>
      </c>
      <c r="T51">
        <f>ID!AU51</f>
        <v>3320</v>
      </c>
      <c r="U51">
        <f>ID!AX51</f>
        <v>3330</v>
      </c>
      <c r="V51">
        <f>ID!BA51</f>
        <v>3340</v>
      </c>
      <c r="W51">
        <f>ID!BD51</f>
        <v>3350</v>
      </c>
      <c r="X51">
        <f>ID!BG51</f>
        <v>3360</v>
      </c>
    </row>
    <row r="52" spans="1:24" x14ac:dyDescent="0.15">
      <c r="A52">
        <f>LEFT(ID!B52,1)+0</f>
        <v>1</v>
      </c>
      <c r="B52" t="str">
        <f>ID!B52&amp;"-"&amp;VLOOKUP(ID!C52,[2]Sheet1!$A:$F,6,FALSE)</f>
        <v>1311-4</v>
      </c>
      <c r="C52">
        <f>LEFT(ID!D52,1)+0</f>
        <v>2</v>
      </c>
      <c r="D52" t="str">
        <f>ID!D52&amp;"-"&amp;VLOOKUP(ID!E52,[2]Sheet1!$A:$F,6,FALSE)</f>
        <v>2211-8</v>
      </c>
      <c r="E52">
        <f>LEFT(ID!F52,1)+0</f>
        <v>3</v>
      </c>
      <c r="F52" t="str">
        <f>ID!F52&amp;"-"&amp;VLOOKUP(ID!G52,[2]Sheet1!$A:$F,6,FALSE)</f>
        <v>3321-5</v>
      </c>
      <c r="G52">
        <f>ID!H52</f>
        <v>3110</v>
      </c>
      <c r="H52">
        <f>ID!K52</f>
        <v>3120</v>
      </c>
      <c r="I52">
        <f>ID!N52</f>
        <v>3130</v>
      </c>
      <c r="J52">
        <f>ID!Q52</f>
        <v>3140</v>
      </c>
      <c r="K52">
        <f>ID!T52</f>
        <v>3150</v>
      </c>
      <c r="L52">
        <f>ID!W52</f>
        <v>3160</v>
      </c>
      <c r="M52">
        <f>ID!Z52</f>
        <v>3210</v>
      </c>
      <c r="N52">
        <f>ID!AC52</f>
        <v>3220</v>
      </c>
      <c r="O52">
        <f>ID!AF52</f>
        <v>3230</v>
      </c>
      <c r="P52">
        <f>ID!AI52</f>
        <v>3240</v>
      </c>
      <c r="Q52">
        <f>ID!AL52</f>
        <v>3250</v>
      </c>
      <c r="R52">
        <f>ID!AO52</f>
        <v>3260</v>
      </c>
      <c r="S52">
        <f>ID!AR52</f>
        <v>3310</v>
      </c>
      <c r="T52">
        <f>ID!AU52</f>
        <v>3320</v>
      </c>
      <c r="U52">
        <f>ID!AX52</f>
        <v>3330</v>
      </c>
      <c r="V52">
        <f>ID!BA52</f>
        <v>3340</v>
      </c>
      <c r="W52">
        <f>ID!BD52</f>
        <v>3350</v>
      </c>
      <c r="X52">
        <f>ID!BG52</f>
        <v>3360</v>
      </c>
    </row>
    <row r="53" spans="1:24" x14ac:dyDescent="0.15">
      <c r="A53">
        <f>LEFT(ID!B53,1)+0</f>
        <v>1</v>
      </c>
      <c r="B53" t="str">
        <f>ID!B53&amp;"-"&amp;VLOOKUP(ID!C53,[2]Sheet1!$A:$F,6,FALSE)</f>
        <v>1311-4</v>
      </c>
      <c r="C53">
        <f>LEFT(ID!D53,1)+0</f>
        <v>2</v>
      </c>
      <c r="D53" t="str">
        <f>ID!D53&amp;"-"&amp;VLOOKUP(ID!E53,[2]Sheet1!$A:$F,6,FALSE)</f>
        <v>2211-7</v>
      </c>
      <c r="E53">
        <f>LEFT(ID!F53,1)+0</f>
        <v>3</v>
      </c>
      <c r="F53" t="str">
        <f>ID!F53&amp;"-"&amp;VLOOKUP(ID!G53,[2]Sheet1!$A:$F,6,FALSE)</f>
        <v>3321-6</v>
      </c>
      <c r="G53">
        <f>ID!H53</f>
        <v>3110</v>
      </c>
      <c r="H53">
        <f>ID!K53</f>
        <v>3120</v>
      </c>
      <c r="I53">
        <f>ID!N53</f>
        <v>3130</v>
      </c>
      <c r="J53">
        <f>ID!Q53</f>
        <v>3140</v>
      </c>
      <c r="K53">
        <f>ID!T53</f>
        <v>3150</v>
      </c>
      <c r="L53">
        <f>ID!W53</f>
        <v>3160</v>
      </c>
      <c r="M53">
        <f>ID!Z53</f>
        <v>3210</v>
      </c>
      <c r="N53">
        <f>ID!AC53</f>
        <v>3220</v>
      </c>
      <c r="O53">
        <f>ID!AF53</f>
        <v>3230</v>
      </c>
      <c r="P53">
        <f>ID!AI53</f>
        <v>3240</v>
      </c>
      <c r="Q53">
        <f>ID!AL53</f>
        <v>3250</v>
      </c>
      <c r="R53">
        <f>ID!AO53</f>
        <v>3260</v>
      </c>
      <c r="S53">
        <f>ID!AR53</f>
        <v>3310</v>
      </c>
      <c r="T53">
        <f>ID!AU53</f>
        <v>3320</v>
      </c>
      <c r="U53">
        <f>ID!AX53</f>
        <v>3330</v>
      </c>
      <c r="V53">
        <f>ID!BA53</f>
        <v>3340</v>
      </c>
      <c r="W53">
        <f>ID!BD53</f>
        <v>3350</v>
      </c>
      <c r="X53">
        <f>ID!BG53</f>
        <v>3360</v>
      </c>
    </row>
    <row r="54" spans="1:24" x14ac:dyDescent="0.15">
      <c r="A54">
        <f>LEFT(ID!B54,1)+0</f>
        <v>1</v>
      </c>
      <c r="B54" t="str">
        <f>ID!B54&amp;"-"&amp;VLOOKUP(ID!C54,[2]Sheet1!$A:$F,6,FALSE)</f>
        <v>1321-6</v>
      </c>
      <c r="C54">
        <f>LEFT(ID!D54,1)+0</f>
        <v>2</v>
      </c>
      <c r="D54" t="str">
        <f>ID!D54&amp;"-"&amp;VLOOKUP(ID!E54,[2]Sheet1!$A:$F,6,FALSE)</f>
        <v>2221-8</v>
      </c>
      <c r="E54">
        <f>LEFT(ID!F54,1)+0</f>
        <v>3</v>
      </c>
      <c r="F54" t="str">
        <f>ID!F54&amp;"-"&amp;VLOOKUP(ID!G54,[2]Sheet1!$A:$F,6,FALSE)</f>
        <v>3321-5</v>
      </c>
      <c r="G54">
        <f>ID!H54</f>
        <v>3110</v>
      </c>
      <c r="H54">
        <f>ID!K54</f>
        <v>3120</v>
      </c>
      <c r="I54">
        <f>ID!N54</f>
        <v>3130</v>
      </c>
      <c r="J54">
        <f>ID!Q54</f>
        <v>3140</v>
      </c>
      <c r="K54">
        <f>ID!T54</f>
        <v>3150</v>
      </c>
      <c r="L54">
        <f>ID!W54</f>
        <v>3160</v>
      </c>
      <c r="M54">
        <f>ID!Z54</f>
        <v>3210</v>
      </c>
      <c r="N54">
        <f>ID!AC54</f>
        <v>3220</v>
      </c>
      <c r="O54">
        <f>ID!AF54</f>
        <v>3230</v>
      </c>
      <c r="P54">
        <f>ID!AI54</f>
        <v>3240</v>
      </c>
      <c r="Q54">
        <f>ID!AL54</f>
        <v>3250</v>
      </c>
      <c r="R54">
        <f>ID!AO54</f>
        <v>3260</v>
      </c>
      <c r="S54">
        <f>ID!AR54</f>
        <v>3310</v>
      </c>
      <c r="T54">
        <f>ID!AU54</f>
        <v>3320</v>
      </c>
      <c r="U54">
        <f>ID!AX54</f>
        <v>3330</v>
      </c>
      <c r="V54">
        <f>ID!BA54</f>
        <v>3340</v>
      </c>
      <c r="W54">
        <f>ID!BD54</f>
        <v>3350</v>
      </c>
      <c r="X54">
        <f>ID!BG54</f>
        <v>3360</v>
      </c>
    </row>
    <row r="55" spans="1:24" x14ac:dyDescent="0.15">
      <c r="A55">
        <f>LEFT(ID!B55,1)+0</f>
        <v>1</v>
      </c>
      <c r="B55" t="str">
        <f>ID!B55&amp;"-"&amp;VLOOKUP(ID!C55,[2]Sheet1!$A:$F,6,FALSE)</f>
        <v>1321-6</v>
      </c>
      <c r="C55">
        <f>LEFT(ID!D55,1)+0</f>
        <v>2</v>
      </c>
      <c r="D55" t="str">
        <f>ID!D55&amp;"-"&amp;VLOOKUP(ID!E55,[2]Sheet1!$A:$F,6,FALSE)</f>
        <v>2221-8</v>
      </c>
      <c r="E55">
        <f>LEFT(ID!F55,1)+0</f>
        <v>3</v>
      </c>
      <c r="F55" t="str">
        <f>ID!F55&amp;"-"&amp;VLOOKUP(ID!G55,[2]Sheet1!$A:$F,6,FALSE)</f>
        <v>3321-5</v>
      </c>
      <c r="G55">
        <f>ID!H55</f>
        <v>3110</v>
      </c>
      <c r="H55">
        <f>ID!K55</f>
        <v>3120</v>
      </c>
      <c r="I55">
        <f>ID!N55</f>
        <v>3130</v>
      </c>
      <c r="J55">
        <f>ID!Q55</f>
        <v>3140</v>
      </c>
      <c r="K55">
        <f>ID!T55</f>
        <v>3150</v>
      </c>
      <c r="L55">
        <f>ID!W55</f>
        <v>3160</v>
      </c>
      <c r="M55">
        <f>ID!Z55</f>
        <v>3210</v>
      </c>
      <c r="N55">
        <f>ID!AC55</f>
        <v>3220</v>
      </c>
      <c r="O55">
        <f>ID!AF55</f>
        <v>3230</v>
      </c>
      <c r="P55">
        <f>ID!AI55</f>
        <v>3240</v>
      </c>
      <c r="Q55">
        <f>ID!AL55</f>
        <v>3250</v>
      </c>
      <c r="R55">
        <f>ID!AO55</f>
        <v>3260</v>
      </c>
      <c r="S55">
        <f>ID!AR55</f>
        <v>3310</v>
      </c>
      <c r="T55">
        <f>ID!AU55</f>
        <v>3320</v>
      </c>
      <c r="U55">
        <f>ID!AX55</f>
        <v>3330</v>
      </c>
      <c r="V55">
        <f>ID!BA55</f>
        <v>3340</v>
      </c>
      <c r="W55">
        <f>ID!BD55</f>
        <v>3350</v>
      </c>
      <c r="X55">
        <f>ID!BG55</f>
        <v>3360</v>
      </c>
    </row>
    <row r="56" spans="1:24" x14ac:dyDescent="0.15">
      <c r="A56">
        <f>LEFT(ID!B56,1)+0</f>
        <v>1</v>
      </c>
      <c r="B56" t="str">
        <f>ID!B56&amp;"-"&amp;VLOOKUP(ID!C56,[2]Sheet1!$A:$F,6,FALSE)</f>
        <v>1321-6</v>
      </c>
      <c r="C56">
        <f>LEFT(ID!D56,1)+0</f>
        <v>2</v>
      </c>
      <c r="D56" t="str">
        <f>ID!D56&amp;"-"&amp;VLOOKUP(ID!E56,[2]Sheet1!$A:$F,6,FALSE)</f>
        <v>2221-8</v>
      </c>
      <c r="E56">
        <f>LEFT(ID!F56,1)+0</f>
        <v>3</v>
      </c>
      <c r="F56" t="str">
        <f>ID!F56&amp;"-"&amp;VLOOKUP(ID!G56,[2]Sheet1!$A:$F,6,FALSE)</f>
        <v>3321-5</v>
      </c>
      <c r="G56">
        <f>ID!H56</f>
        <v>3110</v>
      </c>
      <c r="H56">
        <f>ID!K56</f>
        <v>3120</v>
      </c>
      <c r="I56">
        <f>ID!N56</f>
        <v>3130</v>
      </c>
      <c r="J56">
        <f>ID!Q56</f>
        <v>3140</v>
      </c>
      <c r="K56">
        <f>ID!T56</f>
        <v>3150</v>
      </c>
      <c r="L56">
        <f>ID!W56</f>
        <v>3160</v>
      </c>
      <c r="M56">
        <f>ID!Z56</f>
        <v>3210</v>
      </c>
      <c r="N56">
        <f>ID!AC56</f>
        <v>3220</v>
      </c>
      <c r="O56">
        <f>ID!AF56</f>
        <v>3230</v>
      </c>
      <c r="P56">
        <f>ID!AI56</f>
        <v>3240</v>
      </c>
      <c r="Q56">
        <f>ID!AL56</f>
        <v>3250</v>
      </c>
      <c r="R56">
        <f>ID!AO56</f>
        <v>3260</v>
      </c>
      <c r="S56">
        <f>ID!AR56</f>
        <v>3310</v>
      </c>
      <c r="T56">
        <f>ID!AU56</f>
        <v>3320</v>
      </c>
      <c r="U56">
        <f>ID!AX56</f>
        <v>3330</v>
      </c>
      <c r="V56">
        <f>ID!BA56</f>
        <v>3340</v>
      </c>
      <c r="W56">
        <f>ID!BD56</f>
        <v>3350</v>
      </c>
      <c r="X56">
        <f>ID!BG56</f>
        <v>3360</v>
      </c>
    </row>
    <row r="57" spans="1:24" x14ac:dyDescent="0.15">
      <c r="A57">
        <f>LEFT(ID!B57,1)+0</f>
        <v>1</v>
      </c>
      <c r="B57" t="str">
        <f>ID!B57&amp;"-"&amp;VLOOKUP(ID!C57,[2]Sheet1!$A:$F,6,FALSE)</f>
        <v>1321-6</v>
      </c>
      <c r="C57">
        <f>LEFT(ID!D57,1)+0</f>
        <v>2</v>
      </c>
      <c r="D57" t="str">
        <f>ID!D57&amp;"-"&amp;VLOOKUP(ID!E57,[2]Sheet1!$A:$F,6,FALSE)</f>
        <v>2221-8</v>
      </c>
      <c r="E57">
        <f>LEFT(ID!F57,1)+0</f>
        <v>3</v>
      </c>
      <c r="F57" t="str">
        <f>ID!F57&amp;"-"&amp;VLOOKUP(ID!G57,[2]Sheet1!$A:$F,6,FALSE)</f>
        <v>3321-5</v>
      </c>
      <c r="G57">
        <f>ID!H57</f>
        <v>3110</v>
      </c>
      <c r="H57">
        <f>ID!K57</f>
        <v>3120</v>
      </c>
      <c r="I57">
        <f>ID!N57</f>
        <v>3130</v>
      </c>
      <c r="J57">
        <f>ID!Q57</f>
        <v>3140</v>
      </c>
      <c r="K57">
        <f>ID!T57</f>
        <v>3150</v>
      </c>
      <c r="L57">
        <f>ID!W57</f>
        <v>3160</v>
      </c>
      <c r="M57">
        <f>ID!Z57</f>
        <v>3210</v>
      </c>
      <c r="N57">
        <f>ID!AC57</f>
        <v>3220</v>
      </c>
      <c r="O57">
        <f>ID!AF57</f>
        <v>3230</v>
      </c>
      <c r="P57">
        <f>ID!AI57</f>
        <v>3240</v>
      </c>
      <c r="Q57">
        <f>ID!AL57</f>
        <v>3250</v>
      </c>
      <c r="R57">
        <f>ID!AO57</f>
        <v>3260</v>
      </c>
      <c r="S57">
        <f>ID!AR57</f>
        <v>3310</v>
      </c>
      <c r="T57">
        <f>ID!AU57</f>
        <v>3320</v>
      </c>
      <c r="U57">
        <f>ID!AX57</f>
        <v>3330</v>
      </c>
      <c r="V57">
        <f>ID!BA57</f>
        <v>3340</v>
      </c>
      <c r="W57">
        <f>ID!BD57</f>
        <v>3350</v>
      </c>
      <c r="X57">
        <f>ID!BG57</f>
        <v>3360</v>
      </c>
    </row>
    <row r="58" spans="1:24" x14ac:dyDescent="0.15">
      <c r="A58">
        <f>LEFT(ID!B58,1)+0</f>
        <v>1</v>
      </c>
      <c r="B58" t="str">
        <f>ID!B58&amp;"-"&amp;VLOOKUP(ID!C58,[2]Sheet1!$A:$F,6,FALSE)</f>
        <v>1321-7</v>
      </c>
      <c r="C58">
        <f>LEFT(ID!D58,1)+0</f>
        <v>2</v>
      </c>
      <c r="D58" t="str">
        <f>ID!D58&amp;"-"&amp;VLOOKUP(ID!E58,[2]Sheet1!$A:$F,6,FALSE)</f>
        <v>2321-7</v>
      </c>
      <c r="E58">
        <f>LEFT(ID!F58,1)+0</f>
        <v>3</v>
      </c>
      <c r="F58" t="str">
        <f>ID!F58&amp;"-"&amp;VLOOKUP(ID!G58,[2]Sheet1!$A:$F,6,FALSE)</f>
        <v>3321-5</v>
      </c>
      <c r="G58">
        <f>ID!H58</f>
        <v>3110</v>
      </c>
      <c r="H58">
        <f>ID!K58</f>
        <v>3120</v>
      </c>
      <c r="I58">
        <f>ID!N58</f>
        <v>3130</v>
      </c>
      <c r="J58">
        <f>ID!Q58</f>
        <v>3140</v>
      </c>
      <c r="K58">
        <f>ID!T58</f>
        <v>3150</v>
      </c>
      <c r="L58">
        <f>ID!W58</f>
        <v>3160</v>
      </c>
      <c r="M58">
        <f>ID!Z58</f>
        <v>3210</v>
      </c>
      <c r="N58">
        <f>ID!AC58</f>
        <v>3220</v>
      </c>
      <c r="O58">
        <f>ID!AF58</f>
        <v>3230</v>
      </c>
      <c r="P58">
        <f>ID!AI58</f>
        <v>3240</v>
      </c>
      <c r="Q58">
        <f>ID!AL58</f>
        <v>3250</v>
      </c>
      <c r="R58">
        <f>ID!AO58</f>
        <v>3260</v>
      </c>
      <c r="S58">
        <f>ID!AR58</f>
        <v>3310</v>
      </c>
      <c r="T58">
        <f>ID!AU58</f>
        <v>3320</v>
      </c>
      <c r="U58">
        <f>ID!AX58</f>
        <v>3330</v>
      </c>
      <c r="V58">
        <f>ID!BA58</f>
        <v>3340</v>
      </c>
      <c r="W58">
        <f>ID!BD58</f>
        <v>3350</v>
      </c>
      <c r="X58">
        <f>ID!BG58</f>
        <v>3360</v>
      </c>
    </row>
    <row r="59" spans="1:24" x14ac:dyDescent="0.15">
      <c r="A59">
        <f>LEFT(ID!B59,1)+0</f>
        <v>1</v>
      </c>
      <c r="B59" t="str">
        <f>ID!B59&amp;"-"&amp;VLOOKUP(ID!C59,[2]Sheet1!$A:$F,6,FALSE)</f>
        <v>1321-7</v>
      </c>
      <c r="C59">
        <f>LEFT(ID!D59,1)+0</f>
        <v>2</v>
      </c>
      <c r="D59" t="str">
        <f>ID!D59&amp;"-"&amp;VLOOKUP(ID!E59,[2]Sheet1!$A:$F,6,FALSE)</f>
        <v>2321-7</v>
      </c>
      <c r="E59">
        <f>LEFT(ID!F59,1)+0</f>
        <v>3</v>
      </c>
      <c r="F59" t="str">
        <f>ID!F59&amp;"-"&amp;VLOOKUP(ID!G59,[2]Sheet1!$A:$F,6,FALSE)</f>
        <v>3321-5</v>
      </c>
      <c r="G59">
        <f>ID!H59</f>
        <v>3110</v>
      </c>
      <c r="H59">
        <f>ID!K59</f>
        <v>3120</v>
      </c>
      <c r="I59">
        <f>ID!N59</f>
        <v>3130</v>
      </c>
      <c r="J59">
        <f>ID!Q59</f>
        <v>3140</v>
      </c>
      <c r="K59">
        <f>ID!T59</f>
        <v>3150</v>
      </c>
      <c r="L59">
        <f>ID!W59</f>
        <v>3160</v>
      </c>
      <c r="M59">
        <f>ID!Z59</f>
        <v>3210</v>
      </c>
      <c r="N59">
        <f>ID!AC59</f>
        <v>3220</v>
      </c>
      <c r="O59">
        <f>ID!AF59</f>
        <v>3230</v>
      </c>
      <c r="P59">
        <f>ID!AI59</f>
        <v>3240</v>
      </c>
      <c r="Q59">
        <f>ID!AL59</f>
        <v>3250</v>
      </c>
      <c r="R59">
        <f>ID!AO59</f>
        <v>3260</v>
      </c>
      <c r="S59">
        <f>ID!AR59</f>
        <v>3310</v>
      </c>
      <c r="T59">
        <f>ID!AU59</f>
        <v>3320</v>
      </c>
      <c r="U59">
        <f>ID!AX59</f>
        <v>3330</v>
      </c>
      <c r="V59">
        <f>ID!BA59</f>
        <v>3340</v>
      </c>
      <c r="W59">
        <f>ID!BD59</f>
        <v>3350</v>
      </c>
      <c r="X59">
        <f>ID!BG59</f>
        <v>3360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5"/>
  <sheetViews>
    <sheetView topLeftCell="A28" workbookViewId="0">
      <selection activeCell="D18" sqref="D18"/>
    </sheetView>
  </sheetViews>
  <sheetFormatPr defaultRowHeight="13.5" x14ac:dyDescent="0.15"/>
  <sheetData>
    <row r="1" spans="1:1" x14ac:dyDescent="0.15">
      <c r="A1" t="s">
        <v>70</v>
      </c>
    </row>
    <row r="2" spans="1:1" x14ac:dyDescent="0.15">
      <c r="A2" t="s">
        <v>70</v>
      </c>
    </row>
    <row r="3" spans="1:1" x14ac:dyDescent="0.15">
      <c r="A3" t="s">
        <v>70</v>
      </c>
    </row>
    <row r="4" spans="1:1" x14ac:dyDescent="0.15">
      <c r="A4" t="s">
        <v>71</v>
      </c>
    </row>
    <row r="5" spans="1:1" x14ac:dyDescent="0.15">
      <c r="A5" t="s">
        <v>71</v>
      </c>
    </row>
    <row r="6" spans="1:1" x14ac:dyDescent="0.15">
      <c r="A6" t="s">
        <v>72</v>
      </c>
    </row>
    <row r="7" spans="1:1" x14ac:dyDescent="0.15">
      <c r="A7" t="s">
        <v>72</v>
      </c>
    </row>
    <row r="8" spans="1:1" x14ac:dyDescent="0.15">
      <c r="A8" t="s">
        <v>73</v>
      </c>
    </row>
    <row r="9" spans="1:1" x14ac:dyDescent="0.15">
      <c r="A9" t="s">
        <v>74</v>
      </c>
    </row>
    <row r="10" spans="1:1" x14ac:dyDescent="0.15">
      <c r="A10" t="s">
        <v>75</v>
      </c>
    </row>
    <row r="11" spans="1:1" x14ac:dyDescent="0.15">
      <c r="A11" t="s">
        <v>75</v>
      </c>
    </row>
    <row r="12" spans="1:1" x14ac:dyDescent="0.15">
      <c r="A12" t="s">
        <v>76</v>
      </c>
    </row>
    <row r="13" spans="1:1" x14ac:dyDescent="0.15">
      <c r="A13" t="s">
        <v>76</v>
      </c>
    </row>
    <row r="14" spans="1:1" x14ac:dyDescent="0.15">
      <c r="A14" t="s">
        <v>77</v>
      </c>
    </row>
    <row r="15" spans="1:1" x14ac:dyDescent="0.15">
      <c r="A15" t="s">
        <v>78</v>
      </c>
    </row>
    <row r="16" spans="1:1" x14ac:dyDescent="0.15">
      <c r="A16" t="s">
        <v>78</v>
      </c>
    </row>
    <row r="17" spans="1:1" x14ac:dyDescent="0.15">
      <c r="A17" t="s">
        <v>79</v>
      </c>
    </row>
    <row r="18" spans="1:1" x14ac:dyDescent="0.15">
      <c r="A18" t="s">
        <v>79</v>
      </c>
    </row>
    <row r="19" spans="1:1" x14ac:dyDescent="0.15">
      <c r="A19" t="s">
        <v>79</v>
      </c>
    </row>
    <row r="20" spans="1:1" x14ac:dyDescent="0.15">
      <c r="A20" t="s">
        <v>80</v>
      </c>
    </row>
    <row r="21" spans="1:1" x14ac:dyDescent="0.15">
      <c r="A21" t="s">
        <v>81</v>
      </c>
    </row>
    <row r="22" spans="1:1" x14ac:dyDescent="0.15">
      <c r="A22" t="s">
        <v>81</v>
      </c>
    </row>
    <row r="23" spans="1:1" x14ac:dyDescent="0.15">
      <c r="A23" t="s">
        <v>82</v>
      </c>
    </row>
    <row r="24" spans="1:1" x14ac:dyDescent="0.15">
      <c r="A24" t="s">
        <v>83</v>
      </c>
    </row>
    <row r="25" spans="1:1" x14ac:dyDescent="0.15">
      <c r="A25" t="s">
        <v>84</v>
      </c>
    </row>
    <row r="26" spans="1:1" x14ac:dyDescent="0.15">
      <c r="A26" t="s">
        <v>85</v>
      </c>
    </row>
    <row r="27" spans="1:1" x14ac:dyDescent="0.15">
      <c r="A27" t="s">
        <v>86</v>
      </c>
    </row>
    <row r="28" spans="1:1" x14ac:dyDescent="0.15">
      <c r="A28" t="s">
        <v>87</v>
      </c>
    </row>
    <row r="29" spans="1:1" x14ac:dyDescent="0.15">
      <c r="A29" t="s">
        <v>88</v>
      </c>
    </row>
    <row r="30" spans="1:1" x14ac:dyDescent="0.15">
      <c r="A30" t="s">
        <v>89</v>
      </c>
    </row>
    <row r="31" spans="1:1" x14ac:dyDescent="0.15">
      <c r="A31" t="s">
        <v>90</v>
      </c>
    </row>
    <row r="32" spans="1:1" x14ac:dyDescent="0.15">
      <c r="A32" t="s">
        <v>91</v>
      </c>
    </row>
    <row r="33" spans="1:1" x14ac:dyDescent="0.15">
      <c r="A33" t="s">
        <v>92</v>
      </c>
    </row>
    <row r="34" spans="1:1" x14ac:dyDescent="0.15">
      <c r="A34" t="s">
        <v>93</v>
      </c>
    </row>
    <row r="35" spans="1:1" x14ac:dyDescent="0.15">
      <c r="A35" t="s">
        <v>94</v>
      </c>
    </row>
    <row r="36" spans="1:1" x14ac:dyDescent="0.15">
      <c r="A36" t="s">
        <v>95</v>
      </c>
    </row>
    <row r="37" spans="1:1" x14ac:dyDescent="0.15">
      <c r="A37" t="s">
        <v>96</v>
      </c>
    </row>
    <row r="38" spans="1:1" x14ac:dyDescent="0.15">
      <c r="A38" t="s">
        <v>97</v>
      </c>
    </row>
    <row r="39" spans="1:1" x14ac:dyDescent="0.15">
      <c r="A39" t="s">
        <v>98</v>
      </c>
    </row>
    <row r="40" spans="1:1" x14ac:dyDescent="0.15">
      <c r="A40" t="s">
        <v>99</v>
      </c>
    </row>
    <row r="41" spans="1:1" x14ac:dyDescent="0.15">
      <c r="A41" t="s">
        <v>100</v>
      </c>
    </row>
    <row r="42" spans="1:1" x14ac:dyDescent="0.15">
      <c r="A42" t="s">
        <v>101</v>
      </c>
    </row>
    <row r="43" spans="1:1" x14ac:dyDescent="0.15">
      <c r="A43" t="s">
        <v>101</v>
      </c>
    </row>
    <row r="44" spans="1:1" x14ac:dyDescent="0.15">
      <c r="A44" t="s">
        <v>102</v>
      </c>
    </row>
    <row r="45" spans="1:1" x14ac:dyDescent="0.15">
      <c r="A45" t="s">
        <v>103</v>
      </c>
    </row>
    <row r="46" spans="1:1" x14ac:dyDescent="0.15">
      <c r="A46" t="s">
        <v>104</v>
      </c>
    </row>
    <row r="47" spans="1:1" x14ac:dyDescent="0.15">
      <c r="A47" t="s">
        <v>104</v>
      </c>
    </row>
    <row r="48" spans="1:1" x14ac:dyDescent="0.15">
      <c r="A48" t="s">
        <v>105</v>
      </c>
    </row>
    <row r="49" spans="1:1" x14ac:dyDescent="0.15">
      <c r="A49" t="s">
        <v>106</v>
      </c>
    </row>
    <row r="50" spans="1:1" x14ac:dyDescent="0.15">
      <c r="A50" t="s">
        <v>107</v>
      </c>
    </row>
    <row r="51" spans="1:1" x14ac:dyDescent="0.15">
      <c r="A51" t="s">
        <v>107</v>
      </c>
    </row>
    <row r="52" spans="1:1" x14ac:dyDescent="0.15">
      <c r="A52" t="s">
        <v>108</v>
      </c>
    </row>
    <row r="53" spans="1:1" x14ac:dyDescent="0.15">
      <c r="A53" t="s">
        <v>109</v>
      </c>
    </row>
    <row r="54" spans="1:1" x14ac:dyDescent="0.15">
      <c r="A54" t="s">
        <v>110</v>
      </c>
    </row>
    <row r="55" spans="1:1" x14ac:dyDescent="0.15">
      <c r="A55" t="s">
        <v>111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9"/>
  <sheetViews>
    <sheetView workbookViewId="0">
      <selection activeCell="D2" sqref="D2"/>
    </sheetView>
  </sheetViews>
  <sheetFormatPr defaultRowHeight="13.5" x14ac:dyDescent="0.15"/>
  <sheetData>
    <row r="1" spans="1:5" x14ac:dyDescent="0.15">
      <c r="A1" t="s">
        <v>143</v>
      </c>
      <c r="B1" t="s">
        <v>146</v>
      </c>
      <c r="C1" t="s">
        <v>144</v>
      </c>
      <c r="D1" t="s">
        <v>147</v>
      </c>
      <c r="E1" t="s">
        <v>145</v>
      </c>
    </row>
    <row r="2" spans="1:5" x14ac:dyDescent="0.15">
      <c r="A2">
        <v>1111</v>
      </c>
      <c r="B2">
        <v>2</v>
      </c>
      <c r="C2">
        <v>1</v>
      </c>
      <c r="D2" t="str">
        <f>A2&amp;"-"&amp;B2</f>
        <v>1111-2</v>
      </c>
      <c r="E2">
        <v>100101</v>
      </c>
    </row>
    <row r="3" spans="1:5" x14ac:dyDescent="0.15">
      <c r="A3">
        <v>1111</v>
      </c>
      <c r="B3">
        <v>3</v>
      </c>
      <c r="C3">
        <v>2</v>
      </c>
      <c r="D3" t="str">
        <f t="shared" ref="D3:D66" si="0">A3&amp;"-"&amp;B3</f>
        <v>1111-3</v>
      </c>
      <c r="E3">
        <v>100102</v>
      </c>
    </row>
    <row r="4" spans="1:5" x14ac:dyDescent="0.15">
      <c r="A4">
        <v>1111</v>
      </c>
      <c r="B4">
        <v>4</v>
      </c>
      <c r="C4">
        <v>3</v>
      </c>
      <c r="D4" t="str">
        <f t="shared" si="0"/>
        <v>1111-4</v>
      </c>
      <c r="E4">
        <v>100103</v>
      </c>
    </row>
    <row r="5" spans="1:5" x14ac:dyDescent="0.15">
      <c r="A5">
        <v>1111</v>
      </c>
      <c r="B5">
        <v>5</v>
      </c>
      <c r="C5">
        <v>4</v>
      </c>
      <c r="D5" t="str">
        <f t="shared" si="0"/>
        <v>1111-5</v>
      </c>
      <c r="E5">
        <v>100104</v>
      </c>
    </row>
    <row r="6" spans="1:5" x14ac:dyDescent="0.15">
      <c r="A6">
        <v>1111</v>
      </c>
      <c r="B6">
        <v>6</v>
      </c>
      <c r="C6">
        <v>5</v>
      </c>
      <c r="D6" t="str">
        <f t="shared" si="0"/>
        <v>1111-6</v>
      </c>
      <c r="E6">
        <v>100105</v>
      </c>
    </row>
    <row r="7" spans="1:5" x14ac:dyDescent="0.15">
      <c r="A7">
        <v>1111</v>
      </c>
      <c r="B7">
        <v>6</v>
      </c>
      <c r="C7">
        <v>6</v>
      </c>
      <c r="D7" t="str">
        <f t="shared" si="0"/>
        <v>1111-6</v>
      </c>
      <c r="E7">
        <v>100106</v>
      </c>
    </row>
    <row r="8" spans="1:5" x14ac:dyDescent="0.15">
      <c r="A8">
        <v>1111</v>
      </c>
      <c r="B8">
        <v>6</v>
      </c>
      <c r="C8">
        <v>7</v>
      </c>
      <c r="D8" t="str">
        <f t="shared" si="0"/>
        <v>1111-6</v>
      </c>
      <c r="E8">
        <v>100107</v>
      </c>
    </row>
    <row r="9" spans="1:5" x14ac:dyDescent="0.15">
      <c r="A9">
        <v>1211</v>
      </c>
      <c r="B9">
        <v>2</v>
      </c>
      <c r="C9">
        <v>1</v>
      </c>
      <c r="D9" t="str">
        <f t="shared" si="0"/>
        <v>1211-2</v>
      </c>
      <c r="E9">
        <v>110101</v>
      </c>
    </row>
    <row r="10" spans="1:5" x14ac:dyDescent="0.15">
      <c r="A10">
        <v>1211</v>
      </c>
      <c r="B10">
        <v>3</v>
      </c>
      <c r="C10">
        <v>2</v>
      </c>
      <c r="D10" t="str">
        <f t="shared" si="0"/>
        <v>1211-3</v>
      </c>
      <c r="E10">
        <v>110102</v>
      </c>
    </row>
    <row r="11" spans="1:5" x14ac:dyDescent="0.15">
      <c r="A11">
        <v>1211</v>
      </c>
      <c r="B11">
        <v>4</v>
      </c>
      <c r="C11">
        <v>3</v>
      </c>
      <c r="D11" t="str">
        <f t="shared" si="0"/>
        <v>1211-4</v>
      </c>
      <c r="E11">
        <v>110103</v>
      </c>
    </row>
    <row r="12" spans="1:5" x14ac:dyDescent="0.15">
      <c r="A12">
        <v>1211</v>
      </c>
      <c r="B12">
        <v>5</v>
      </c>
      <c r="C12">
        <v>4</v>
      </c>
      <c r="D12" t="str">
        <f t="shared" si="0"/>
        <v>1211-5</v>
      </c>
      <c r="E12">
        <v>110104</v>
      </c>
    </row>
    <row r="13" spans="1:5" x14ac:dyDescent="0.15">
      <c r="A13">
        <v>1211</v>
      </c>
      <c r="B13">
        <v>6</v>
      </c>
      <c r="C13">
        <v>5</v>
      </c>
      <c r="D13" t="str">
        <f t="shared" si="0"/>
        <v>1211-6</v>
      </c>
      <c r="E13">
        <v>110105</v>
      </c>
    </row>
    <row r="14" spans="1:5" x14ac:dyDescent="0.15">
      <c r="A14">
        <v>1211</v>
      </c>
      <c r="B14">
        <v>7</v>
      </c>
      <c r="C14">
        <v>6</v>
      </c>
      <c r="D14" t="str">
        <f t="shared" si="0"/>
        <v>1211-7</v>
      </c>
      <c r="E14">
        <v>110106</v>
      </c>
    </row>
    <row r="15" spans="1:5" x14ac:dyDescent="0.15">
      <c r="A15">
        <v>1211</v>
      </c>
      <c r="B15">
        <v>8</v>
      </c>
      <c r="C15">
        <v>7</v>
      </c>
      <c r="D15" t="str">
        <f t="shared" si="0"/>
        <v>1211-8</v>
      </c>
      <c r="E15">
        <v>110107</v>
      </c>
    </row>
    <row r="16" spans="1:5" x14ac:dyDescent="0.15">
      <c r="A16">
        <v>1221</v>
      </c>
      <c r="B16">
        <v>2</v>
      </c>
      <c r="C16">
        <v>1</v>
      </c>
      <c r="D16" t="str">
        <f t="shared" si="0"/>
        <v>1221-2</v>
      </c>
      <c r="E16">
        <v>120101</v>
      </c>
    </row>
    <row r="17" spans="1:5" x14ac:dyDescent="0.15">
      <c r="A17">
        <v>1221</v>
      </c>
      <c r="B17">
        <v>3</v>
      </c>
      <c r="C17">
        <v>2</v>
      </c>
      <c r="D17" t="str">
        <f t="shared" si="0"/>
        <v>1221-3</v>
      </c>
      <c r="E17">
        <v>120102</v>
      </c>
    </row>
    <row r="18" spans="1:5" x14ac:dyDescent="0.15">
      <c r="A18">
        <v>1221</v>
      </c>
      <c r="B18">
        <v>4</v>
      </c>
      <c r="C18">
        <v>3</v>
      </c>
      <c r="D18" t="str">
        <f t="shared" si="0"/>
        <v>1221-4</v>
      </c>
      <c r="E18">
        <v>120103</v>
      </c>
    </row>
    <row r="19" spans="1:5" x14ac:dyDescent="0.15">
      <c r="A19">
        <v>1221</v>
      </c>
      <c r="B19">
        <v>5</v>
      </c>
      <c r="C19">
        <v>4</v>
      </c>
      <c r="D19" t="str">
        <f t="shared" si="0"/>
        <v>1221-5</v>
      </c>
      <c r="E19">
        <v>120104</v>
      </c>
    </row>
    <row r="20" spans="1:5" x14ac:dyDescent="0.15">
      <c r="A20">
        <v>1221</v>
      </c>
      <c r="B20">
        <v>6</v>
      </c>
      <c r="C20">
        <v>5</v>
      </c>
      <c r="D20" t="str">
        <f t="shared" si="0"/>
        <v>1221-6</v>
      </c>
      <c r="E20">
        <v>120105</v>
      </c>
    </row>
    <row r="21" spans="1:5" x14ac:dyDescent="0.15">
      <c r="A21">
        <v>1221</v>
      </c>
      <c r="B21">
        <v>7</v>
      </c>
      <c r="C21">
        <v>6</v>
      </c>
      <c r="D21" t="str">
        <f t="shared" si="0"/>
        <v>1221-7</v>
      </c>
      <c r="E21">
        <v>120106</v>
      </c>
    </row>
    <row r="22" spans="1:5" x14ac:dyDescent="0.15">
      <c r="A22">
        <v>1221</v>
      </c>
      <c r="B22">
        <v>8</v>
      </c>
      <c r="C22">
        <v>7</v>
      </c>
      <c r="D22" t="str">
        <f t="shared" si="0"/>
        <v>1221-8</v>
      </c>
      <c r="E22">
        <v>120107</v>
      </c>
    </row>
    <row r="23" spans="1:5" x14ac:dyDescent="0.15">
      <c r="A23">
        <v>1311</v>
      </c>
      <c r="B23">
        <v>2</v>
      </c>
      <c r="C23">
        <v>1</v>
      </c>
      <c r="D23" t="str">
        <f t="shared" si="0"/>
        <v>1311-2</v>
      </c>
      <c r="E23">
        <v>130101</v>
      </c>
    </row>
    <row r="24" spans="1:5" x14ac:dyDescent="0.15">
      <c r="A24">
        <v>1311</v>
      </c>
      <c r="B24">
        <v>3</v>
      </c>
      <c r="C24">
        <v>2</v>
      </c>
      <c r="D24" t="str">
        <f t="shared" si="0"/>
        <v>1311-3</v>
      </c>
      <c r="E24">
        <v>130102</v>
      </c>
    </row>
    <row r="25" spans="1:5" x14ac:dyDescent="0.15">
      <c r="A25">
        <v>1311</v>
      </c>
      <c r="B25">
        <v>4</v>
      </c>
      <c r="C25">
        <v>3</v>
      </c>
      <c r="D25" t="str">
        <f t="shared" si="0"/>
        <v>1311-4</v>
      </c>
      <c r="E25">
        <v>130103</v>
      </c>
    </row>
    <row r="26" spans="1:5" x14ac:dyDescent="0.15">
      <c r="A26">
        <v>1311</v>
      </c>
      <c r="B26">
        <v>5</v>
      </c>
      <c r="C26">
        <v>4</v>
      </c>
      <c r="D26" t="str">
        <f t="shared" si="0"/>
        <v>1311-5</v>
      </c>
      <c r="E26">
        <v>130104</v>
      </c>
    </row>
    <row r="27" spans="1:5" x14ac:dyDescent="0.15">
      <c r="A27">
        <v>1311</v>
      </c>
      <c r="B27">
        <v>6</v>
      </c>
      <c r="C27">
        <v>5</v>
      </c>
      <c r="D27" t="str">
        <f t="shared" si="0"/>
        <v>1311-6</v>
      </c>
      <c r="E27">
        <v>130105</v>
      </c>
    </row>
    <row r="28" spans="1:5" x14ac:dyDescent="0.15">
      <c r="A28">
        <v>1311</v>
      </c>
      <c r="B28">
        <v>7</v>
      </c>
      <c r="C28">
        <v>6</v>
      </c>
      <c r="D28" t="str">
        <f t="shared" si="0"/>
        <v>1311-7</v>
      </c>
      <c r="E28">
        <v>130106</v>
      </c>
    </row>
    <row r="29" spans="1:5" x14ac:dyDescent="0.15">
      <c r="A29">
        <v>1311</v>
      </c>
      <c r="B29">
        <v>8</v>
      </c>
      <c r="C29">
        <v>7</v>
      </c>
      <c r="D29" t="str">
        <f t="shared" si="0"/>
        <v>1311-8</v>
      </c>
      <c r="E29">
        <v>130107</v>
      </c>
    </row>
    <row r="30" spans="1:5" x14ac:dyDescent="0.15">
      <c r="A30">
        <v>1321</v>
      </c>
      <c r="B30">
        <v>2</v>
      </c>
      <c r="C30">
        <v>1</v>
      </c>
      <c r="D30" t="str">
        <f t="shared" si="0"/>
        <v>1321-2</v>
      </c>
      <c r="E30">
        <v>140101</v>
      </c>
    </row>
    <row r="31" spans="1:5" x14ac:dyDescent="0.15">
      <c r="A31">
        <v>1321</v>
      </c>
      <c r="B31">
        <v>3</v>
      </c>
      <c r="C31">
        <v>2</v>
      </c>
      <c r="D31" t="str">
        <f t="shared" si="0"/>
        <v>1321-3</v>
      </c>
      <c r="E31">
        <v>140102</v>
      </c>
    </row>
    <row r="32" spans="1:5" x14ac:dyDescent="0.15">
      <c r="A32">
        <v>1321</v>
      </c>
      <c r="B32">
        <v>4</v>
      </c>
      <c r="C32">
        <v>3</v>
      </c>
      <c r="D32" t="str">
        <f t="shared" si="0"/>
        <v>1321-4</v>
      </c>
      <c r="E32">
        <v>140103</v>
      </c>
    </row>
    <row r="33" spans="1:5" x14ac:dyDescent="0.15">
      <c r="A33">
        <v>1321</v>
      </c>
      <c r="B33">
        <v>5</v>
      </c>
      <c r="C33">
        <v>4</v>
      </c>
      <c r="D33" t="str">
        <f t="shared" si="0"/>
        <v>1321-5</v>
      </c>
      <c r="E33">
        <v>140104</v>
      </c>
    </row>
    <row r="34" spans="1:5" x14ac:dyDescent="0.15">
      <c r="A34">
        <v>1321</v>
      </c>
      <c r="B34">
        <v>6</v>
      </c>
      <c r="C34">
        <v>5</v>
      </c>
      <c r="D34" t="str">
        <f t="shared" si="0"/>
        <v>1321-6</v>
      </c>
      <c r="E34">
        <v>140105</v>
      </c>
    </row>
    <row r="35" spans="1:5" x14ac:dyDescent="0.15">
      <c r="A35">
        <v>1321</v>
      </c>
      <c r="B35">
        <v>7</v>
      </c>
      <c r="C35">
        <v>6</v>
      </c>
      <c r="D35" t="str">
        <f t="shared" si="0"/>
        <v>1321-7</v>
      </c>
      <c r="E35">
        <v>140106</v>
      </c>
    </row>
    <row r="36" spans="1:5" x14ac:dyDescent="0.15">
      <c r="A36">
        <v>1321</v>
      </c>
      <c r="B36">
        <v>8</v>
      </c>
      <c r="C36">
        <v>7</v>
      </c>
      <c r="D36" t="str">
        <f t="shared" si="0"/>
        <v>1321-8</v>
      </c>
      <c r="E36">
        <v>140107</v>
      </c>
    </row>
    <row r="37" spans="1:5" x14ac:dyDescent="0.15">
      <c r="A37">
        <v>1331</v>
      </c>
      <c r="B37">
        <v>2</v>
      </c>
      <c r="C37">
        <v>1</v>
      </c>
      <c r="D37" t="str">
        <f t="shared" si="0"/>
        <v>1331-2</v>
      </c>
      <c r="E37">
        <v>150101</v>
      </c>
    </row>
    <row r="38" spans="1:5" x14ac:dyDescent="0.15">
      <c r="A38">
        <v>1331</v>
      </c>
      <c r="B38">
        <v>3</v>
      </c>
      <c r="C38">
        <v>2</v>
      </c>
      <c r="D38" t="str">
        <f t="shared" si="0"/>
        <v>1331-3</v>
      </c>
      <c r="E38">
        <v>150102</v>
      </c>
    </row>
    <row r="39" spans="1:5" x14ac:dyDescent="0.15">
      <c r="A39">
        <v>1331</v>
      </c>
      <c r="B39">
        <v>4</v>
      </c>
      <c r="C39">
        <v>3</v>
      </c>
      <c r="D39" t="str">
        <f t="shared" si="0"/>
        <v>1331-4</v>
      </c>
      <c r="E39">
        <v>150103</v>
      </c>
    </row>
    <row r="40" spans="1:5" x14ac:dyDescent="0.15">
      <c r="A40">
        <v>1331</v>
      </c>
      <c r="B40">
        <v>5</v>
      </c>
      <c r="C40">
        <v>4</v>
      </c>
      <c r="D40" t="str">
        <f t="shared" si="0"/>
        <v>1331-5</v>
      </c>
      <c r="E40">
        <v>150104</v>
      </c>
    </row>
    <row r="41" spans="1:5" x14ac:dyDescent="0.15">
      <c r="A41">
        <v>1331</v>
      </c>
      <c r="B41">
        <v>6</v>
      </c>
      <c r="C41">
        <v>5</v>
      </c>
      <c r="D41" t="str">
        <f t="shared" si="0"/>
        <v>1331-6</v>
      </c>
      <c r="E41">
        <v>150105</v>
      </c>
    </row>
    <row r="42" spans="1:5" x14ac:dyDescent="0.15">
      <c r="A42">
        <v>1331</v>
      </c>
      <c r="B42">
        <v>7</v>
      </c>
      <c r="C42">
        <v>6</v>
      </c>
      <c r="D42" t="str">
        <f t="shared" si="0"/>
        <v>1331-7</v>
      </c>
      <c r="E42">
        <v>150106</v>
      </c>
    </row>
    <row r="43" spans="1:5" x14ac:dyDescent="0.15">
      <c r="A43">
        <v>1331</v>
      </c>
      <c r="B43">
        <v>8</v>
      </c>
      <c r="C43">
        <v>7</v>
      </c>
      <c r="D43" t="str">
        <f t="shared" si="0"/>
        <v>1331-8</v>
      </c>
      <c r="E43">
        <v>150107</v>
      </c>
    </row>
    <row r="44" spans="1:5" x14ac:dyDescent="0.15">
      <c r="A44">
        <v>1411</v>
      </c>
      <c r="B44">
        <v>2</v>
      </c>
      <c r="C44">
        <v>1</v>
      </c>
      <c r="D44" t="str">
        <f t="shared" si="0"/>
        <v>1411-2</v>
      </c>
      <c r="E44">
        <v>160101</v>
      </c>
    </row>
    <row r="45" spans="1:5" x14ac:dyDescent="0.15">
      <c r="A45">
        <v>1411</v>
      </c>
      <c r="B45">
        <v>3</v>
      </c>
      <c r="C45">
        <v>2</v>
      </c>
      <c r="D45" t="str">
        <f t="shared" si="0"/>
        <v>1411-3</v>
      </c>
      <c r="E45">
        <v>160102</v>
      </c>
    </row>
    <row r="46" spans="1:5" x14ac:dyDescent="0.15">
      <c r="A46">
        <v>1411</v>
      </c>
      <c r="B46">
        <v>4</v>
      </c>
      <c r="C46">
        <v>3</v>
      </c>
      <c r="D46" t="str">
        <f t="shared" si="0"/>
        <v>1411-4</v>
      </c>
      <c r="E46">
        <v>160103</v>
      </c>
    </row>
    <row r="47" spans="1:5" x14ac:dyDescent="0.15">
      <c r="A47">
        <v>1411</v>
      </c>
      <c r="B47">
        <v>5</v>
      </c>
      <c r="C47">
        <v>4</v>
      </c>
      <c r="D47" t="str">
        <f t="shared" si="0"/>
        <v>1411-5</v>
      </c>
      <c r="E47">
        <v>160104</v>
      </c>
    </row>
    <row r="48" spans="1:5" x14ac:dyDescent="0.15">
      <c r="A48">
        <v>1411</v>
      </c>
      <c r="B48">
        <v>6</v>
      </c>
      <c r="C48">
        <v>5</v>
      </c>
      <c r="D48" t="str">
        <f t="shared" si="0"/>
        <v>1411-6</v>
      </c>
      <c r="E48">
        <v>160105</v>
      </c>
    </row>
    <row r="49" spans="1:5" x14ac:dyDescent="0.15">
      <c r="A49">
        <v>1411</v>
      </c>
      <c r="B49">
        <v>7</v>
      </c>
      <c r="C49">
        <v>6</v>
      </c>
      <c r="D49" t="str">
        <f t="shared" si="0"/>
        <v>1411-7</v>
      </c>
      <c r="E49">
        <v>160106</v>
      </c>
    </row>
    <row r="50" spans="1:5" x14ac:dyDescent="0.15">
      <c r="A50">
        <v>1411</v>
      </c>
      <c r="B50">
        <v>8</v>
      </c>
      <c r="C50">
        <v>7</v>
      </c>
      <c r="D50" t="str">
        <f t="shared" si="0"/>
        <v>1411-8</v>
      </c>
      <c r="E50">
        <v>160107</v>
      </c>
    </row>
    <row r="51" spans="1:5" x14ac:dyDescent="0.15">
      <c r="A51">
        <v>1421</v>
      </c>
      <c r="B51">
        <v>2</v>
      </c>
      <c r="C51">
        <v>1</v>
      </c>
      <c r="D51" t="str">
        <f t="shared" si="0"/>
        <v>1421-2</v>
      </c>
      <c r="E51">
        <v>170101</v>
      </c>
    </row>
    <row r="52" spans="1:5" x14ac:dyDescent="0.15">
      <c r="A52">
        <v>1421</v>
      </c>
      <c r="B52">
        <v>3</v>
      </c>
      <c r="C52">
        <v>2</v>
      </c>
      <c r="D52" t="str">
        <f t="shared" si="0"/>
        <v>1421-3</v>
      </c>
      <c r="E52">
        <v>170102</v>
      </c>
    </row>
    <row r="53" spans="1:5" x14ac:dyDescent="0.15">
      <c r="A53">
        <v>1421</v>
      </c>
      <c r="B53">
        <v>4</v>
      </c>
      <c r="C53">
        <v>3</v>
      </c>
      <c r="D53" t="str">
        <f t="shared" si="0"/>
        <v>1421-4</v>
      </c>
      <c r="E53">
        <v>170103</v>
      </c>
    </row>
    <row r="54" spans="1:5" x14ac:dyDescent="0.15">
      <c r="A54">
        <v>1421</v>
      </c>
      <c r="B54">
        <v>5</v>
      </c>
      <c r="C54">
        <v>4</v>
      </c>
      <c r="D54" t="str">
        <f t="shared" si="0"/>
        <v>1421-5</v>
      </c>
      <c r="E54">
        <v>170104</v>
      </c>
    </row>
    <row r="55" spans="1:5" x14ac:dyDescent="0.15">
      <c r="A55">
        <v>1421</v>
      </c>
      <c r="B55">
        <v>6</v>
      </c>
      <c r="C55">
        <v>5</v>
      </c>
      <c r="D55" t="str">
        <f t="shared" si="0"/>
        <v>1421-6</v>
      </c>
      <c r="E55">
        <v>170105</v>
      </c>
    </row>
    <row r="56" spans="1:5" x14ac:dyDescent="0.15">
      <c r="A56">
        <v>1421</v>
      </c>
      <c r="B56">
        <v>7</v>
      </c>
      <c r="C56">
        <v>6</v>
      </c>
      <c r="D56" t="str">
        <f t="shared" si="0"/>
        <v>1421-7</v>
      </c>
      <c r="E56">
        <v>170106</v>
      </c>
    </row>
    <row r="57" spans="1:5" x14ac:dyDescent="0.15">
      <c r="A57">
        <v>1421</v>
      </c>
      <c r="B57">
        <v>8</v>
      </c>
      <c r="C57">
        <v>7</v>
      </c>
      <c r="D57" t="str">
        <f t="shared" si="0"/>
        <v>1421-8</v>
      </c>
      <c r="E57">
        <v>170107</v>
      </c>
    </row>
    <row r="58" spans="1:5" x14ac:dyDescent="0.15">
      <c r="A58">
        <v>1431</v>
      </c>
      <c r="B58">
        <v>2</v>
      </c>
      <c r="C58">
        <v>1</v>
      </c>
      <c r="D58" t="str">
        <f t="shared" si="0"/>
        <v>1431-2</v>
      </c>
      <c r="E58">
        <v>180101</v>
      </c>
    </row>
    <row r="59" spans="1:5" x14ac:dyDescent="0.15">
      <c r="A59">
        <v>1431</v>
      </c>
      <c r="B59">
        <v>3</v>
      </c>
      <c r="C59">
        <v>2</v>
      </c>
      <c r="D59" t="str">
        <f t="shared" si="0"/>
        <v>1431-3</v>
      </c>
      <c r="E59">
        <v>180102</v>
      </c>
    </row>
    <row r="60" spans="1:5" x14ac:dyDescent="0.15">
      <c r="A60">
        <v>1431</v>
      </c>
      <c r="B60">
        <v>4</v>
      </c>
      <c r="C60">
        <v>3</v>
      </c>
      <c r="D60" t="str">
        <f t="shared" si="0"/>
        <v>1431-4</v>
      </c>
      <c r="E60">
        <v>180103</v>
      </c>
    </row>
    <row r="61" spans="1:5" x14ac:dyDescent="0.15">
      <c r="A61">
        <v>1431</v>
      </c>
      <c r="B61">
        <v>5</v>
      </c>
      <c r="C61">
        <v>4</v>
      </c>
      <c r="D61" t="str">
        <f t="shared" si="0"/>
        <v>1431-5</v>
      </c>
      <c r="E61">
        <v>180104</v>
      </c>
    </row>
    <row r="62" spans="1:5" x14ac:dyDescent="0.15">
      <c r="A62">
        <v>1431</v>
      </c>
      <c r="B62">
        <v>6</v>
      </c>
      <c r="C62">
        <v>5</v>
      </c>
      <c r="D62" t="str">
        <f t="shared" si="0"/>
        <v>1431-6</v>
      </c>
      <c r="E62">
        <v>180105</v>
      </c>
    </row>
    <row r="63" spans="1:5" x14ac:dyDescent="0.15">
      <c r="A63">
        <v>1431</v>
      </c>
      <c r="B63">
        <v>7</v>
      </c>
      <c r="C63">
        <v>6</v>
      </c>
      <c r="D63" t="str">
        <f t="shared" si="0"/>
        <v>1431-7</v>
      </c>
      <c r="E63">
        <v>180106</v>
      </c>
    </row>
    <row r="64" spans="1:5" x14ac:dyDescent="0.15">
      <c r="A64">
        <v>1431</v>
      </c>
      <c r="B64">
        <v>8</v>
      </c>
      <c r="C64">
        <v>7</v>
      </c>
      <c r="D64" t="str">
        <f t="shared" si="0"/>
        <v>1431-8</v>
      </c>
      <c r="E64">
        <v>180107</v>
      </c>
    </row>
    <row r="65" spans="1:5" x14ac:dyDescent="0.15">
      <c r="A65">
        <v>1511</v>
      </c>
      <c r="B65">
        <v>2</v>
      </c>
      <c r="C65">
        <v>1</v>
      </c>
      <c r="D65" t="str">
        <f t="shared" si="0"/>
        <v>1511-2</v>
      </c>
      <c r="E65">
        <v>190101</v>
      </c>
    </row>
    <row r="66" spans="1:5" x14ac:dyDescent="0.15">
      <c r="A66">
        <v>1511</v>
      </c>
      <c r="B66">
        <v>3</v>
      </c>
      <c r="C66">
        <v>2</v>
      </c>
      <c r="D66" t="str">
        <f t="shared" si="0"/>
        <v>1511-3</v>
      </c>
      <c r="E66">
        <v>190102</v>
      </c>
    </row>
    <row r="67" spans="1:5" x14ac:dyDescent="0.15">
      <c r="A67">
        <v>1511</v>
      </c>
      <c r="B67">
        <v>4</v>
      </c>
      <c r="C67">
        <v>3</v>
      </c>
      <c r="D67" t="str">
        <f t="shared" ref="D67:D130" si="1">A67&amp;"-"&amp;B67</f>
        <v>1511-4</v>
      </c>
      <c r="E67">
        <v>190103</v>
      </c>
    </row>
    <row r="68" spans="1:5" x14ac:dyDescent="0.15">
      <c r="A68">
        <v>1511</v>
      </c>
      <c r="B68">
        <v>5</v>
      </c>
      <c r="C68">
        <v>4</v>
      </c>
      <c r="D68" t="str">
        <f t="shared" si="1"/>
        <v>1511-5</v>
      </c>
      <c r="E68">
        <v>190104</v>
      </c>
    </row>
    <row r="69" spans="1:5" x14ac:dyDescent="0.15">
      <c r="A69">
        <v>1511</v>
      </c>
      <c r="B69">
        <v>6</v>
      </c>
      <c r="C69">
        <v>5</v>
      </c>
      <c r="D69" t="str">
        <f t="shared" si="1"/>
        <v>1511-6</v>
      </c>
      <c r="E69">
        <v>190105</v>
      </c>
    </row>
    <row r="70" spans="1:5" x14ac:dyDescent="0.15">
      <c r="A70">
        <v>1511</v>
      </c>
      <c r="B70">
        <v>7</v>
      </c>
      <c r="C70">
        <v>6</v>
      </c>
      <c r="D70" t="str">
        <f t="shared" si="1"/>
        <v>1511-7</v>
      </c>
      <c r="E70">
        <v>190106</v>
      </c>
    </row>
    <row r="71" spans="1:5" x14ac:dyDescent="0.15">
      <c r="A71">
        <v>1511</v>
      </c>
      <c r="B71">
        <v>8</v>
      </c>
      <c r="C71">
        <v>7</v>
      </c>
      <c r="D71" t="str">
        <f t="shared" si="1"/>
        <v>1511-8</v>
      </c>
      <c r="E71">
        <v>190107</v>
      </c>
    </row>
    <row r="72" spans="1:5" x14ac:dyDescent="0.15">
      <c r="A72">
        <v>2111</v>
      </c>
      <c r="B72">
        <v>2</v>
      </c>
      <c r="C72">
        <v>1</v>
      </c>
      <c r="D72" t="str">
        <f t="shared" si="1"/>
        <v>2111-2</v>
      </c>
      <c r="E72">
        <v>200101</v>
      </c>
    </row>
    <row r="73" spans="1:5" x14ac:dyDescent="0.15">
      <c r="A73">
        <v>2111</v>
      </c>
      <c r="B73">
        <v>3</v>
      </c>
      <c r="C73">
        <v>2</v>
      </c>
      <c r="D73" t="str">
        <f t="shared" si="1"/>
        <v>2111-3</v>
      </c>
      <c r="E73">
        <v>200102</v>
      </c>
    </row>
    <row r="74" spans="1:5" x14ac:dyDescent="0.15">
      <c r="A74">
        <v>2111</v>
      </c>
      <c r="B74">
        <v>4</v>
      </c>
      <c r="C74">
        <v>3</v>
      </c>
      <c r="D74" t="str">
        <f t="shared" si="1"/>
        <v>2111-4</v>
      </c>
      <c r="E74">
        <v>200103</v>
      </c>
    </row>
    <row r="75" spans="1:5" x14ac:dyDescent="0.15">
      <c r="A75">
        <v>2111</v>
      </c>
      <c r="B75">
        <v>5</v>
      </c>
      <c r="C75">
        <v>4</v>
      </c>
      <c r="D75" t="str">
        <f t="shared" si="1"/>
        <v>2111-5</v>
      </c>
      <c r="E75">
        <v>200104</v>
      </c>
    </row>
    <row r="76" spans="1:5" x14ac:dyDescent="0.15">
      <c r="A76">
        <v>2111</v>
      </c>
      <c r="B76">
        <v>6</v>
      </c>
      <c r="C76">
        <v>5</v>
      </c>
      <c r="D76" t="str">
        <f t="shared" si="1"/>
        <v>2111-6</v>
      </c>
      <c r="E76">
        <v>200105</v>
      </c>
    </row>
    <row r="77" spans="1:5" x14ac:dyDescent="0.15">
      <c r="A77">
        <v>2111</v>
      </c>
      <c r="B77">
        <v>6</v>
      </c>
      <c r="C77">
        <v>6</v>
      </c>
      <c r="D77" t="str">
        <f t="shared" si="1"/>
        <v>2111-6</v>
      </c>
      <c r="E77">
        <v>200106</v>
      </c>
    </row>
    <row r="78" spans="1:5" x14ac:dyDescent="0.15">
      <c r="A78">
        <v>2111</v>
      </c>
      <c r="B78">
        <v>6</v>
      </c>
      <c r="C78">
        <v>7</v>
      </c>
      <c r="D78" t="str">
        <f t="shared" si="1"/>
        <v>2111-6</v>
      </c>
      <c r="E78">
        <v>200107</v>
      </c>
    </row>
    <row r="79" spans="1:5" x14ac:dyDescent="0.15">
      <c r="A79">
        <v>2211</v>
      </c>
      <c r="B79">
        <v>2</v>
      </c>
      <c r="C79">
        <v>1</v>
      </c>
      <c r="D79" t="str">
        <f t="shared" si="1"/>
        <v>2211-2</v>
      </c>
      <c r="E79">
        <v>210101</v>
      </c>
    </row>
    <row r="80" spans="1:5" x14ac:dyDescent="0.15">
      <c r="A80">
        <v>2211</v>
      </c>
      <c r="B80">
        <v>3</v>
      </c>
      <c r="C80">
        <v>2</v>
      </c>
      <c r="D80" t="str">
        <f t="shared" si="1"/>
        <v>2211-3</v>
      </c>
      <c r="E80">
        <v>210102</v>
      </c>
    </row>
    <row r="81" spans="1:5" x14ac:dyDescent="0.15">
      <c r="A81">
        <v>2211</v>
      </c>
      <c r="B81">
        <v>4</v>
      </c>
      <c r="C81">
        <v>3</v>
      </c>
      <c r="D81" t="str">
        <f t="shared" si="1"/>
        <v>2211-4</v>
      </c>
      <c r="E81">
        <v>210103</v>
      </c>
    </row>
    <row r="82" spans="1:5" x14ac:dyDescent="0.15">
      <c r="A82">
        <v>2211</v>
      </c>
      <c r="B82">
        <v>5</v>
      </c>
      <c r="C82">
        <v>4</v>
      </c>
      <c r="D82" t="str">
        <f t="shared" si="1"/>
        <v>2211-5</v>
      </c>
      <c r="E82">
        <v>210104</v>
      </c>
    </row>
    <row r="83" spans="1:5" x14ac:dyDescent="0.15">
      <c r="A83">
        <v>2211</v>
      </c>
      <c r="B83">
        <v>6</v>
      </c>
      <c r="C83">
        <v>5</v>
      </c>
      <c r="D83" t="str">
        <f t="shared" si="1"/>
        <v>2211-6</v>
      </c>
      <c r="E83">
        <v>210105</v>
      </c>
    </row>
    <row r="84" spans="1:5" x14ac:dyDescent="0.15">
      <c r="A84">
        <v>2211</v>
      </c>
      <c r="B84">
        <v>7</v>
      </c>
      <c r="C84">
        <v>6</v>
      </c>
      <c r="D84" t="str">
        <f t="shared" si="1"/>
        <v>2211-7</v>
      </c>
      <c r="E84">
        <v>210106</v>
      </c>
    </row>
    <row r="85" spans="1:5" x14ac:dyDescent="0.15">
      <c r="A85">
        <v>2211</v>
      </c>
      <c r="B85">
        <v>8</v>
      </c>
      <c r="C85">
        <v>7</v>
      </c>
      <c r="D85" t="str">
        <f t="shared" si="1"/>
        <v>2211-8</v>
      </c>
      <c r="E85">
        <v>210107</v>
      </c>
    </row>
    <row r="86" spans="1:5" x14ac:dyDescent="0.15">
      <c r="A86">
        <v>2221</v>
      </c>
      <c r="B86">
        <v>2</v>
      </c>
      <c r="C86">
        <v>1</v>
      </c>
      <c r="D86" t="str">
        <f t="shared" si="1"/>
        <v>2221-2</v>
      </c>
      <c r="E86">
        <v>220101</v>
      </c>
    </row>
    <row r="87" spans="1:5" x14ac:dyDescent="0.15">
      <c r="A87">
        <v>2221</v>
      </c>
      <c r="B87">
        <v>3</v>
      </c>
      <c r="C87">
        <v>2</v>
      </c>
      <c r="D87" t="str">
        <f t="shared" si="1"/>
        <v>2221-3</v>
      </c>
      <c r="E87">
        <v>220102</v>
      </c>
    </row>
    <row r="88" spans="1:5" x14ac:dyDescent="0.15">
      <c r="A88">
        <v>2221</v>
      </c>
      <c r="B88">
        <v>4</v>
      </c>
      <c r="C88">
        <v>3</v>
      </c>
      <c r="D88" t="str">
        <f t="shared" si="1"/>
        <v>2221-4</v>
      </c>
      <c r="E88">
        <v>220103</v>
      </c>
    </row>
    <row r="89" spans="1:5" x14ac:dyDescent="0.15">
      <c r="A89">
        <v>2221</v>
      </c>
      <c r="B89">
        <v>5</v>
      </c>
      <c r="C89">
        <v>4</v>
      </c>
      <c r="D89" t="str">
        <f t="shared" si="1"/>
        <v>2221-5</v>
      </c>
      <c r="E89">
        <v>220104</v>
      </c>
    </row>
    <row r="90" spans="1:5" x14ac:dyDescent="0.15">
      <c r="A90">
        <v>2221</v>
      </c>
      <c r="B90">
        <v>6</v>
      </c>
      <c r="C90">
        <v>5</v>
      </c>
      <c r="D90" t="str">
        <f t="shared" si="1"/>
        <v>2221-6</v>
      </c>
      <c r="E90">
        <v>220105</v>
      </c>
    </row>
    <row r="91" spans="1:5" x14ac:dyDescent="0.15">
      <c r="A91">
        <v>2221</v>
      </c>
      <c r="B91">
        <v>7</v>
      </c>
      <c r="C91">
        <v>6</v>
      </c>
      <c r="D91" t="str">
        <f t="shared" si="1"/>
        <v>2221-7</v>
      </c>
      <c r="E91">
        <v>220106</v>
      </c>
    </row>
    <row r="92" spans="1:5" x14ac:dyDescent="0.15">
      <c r="A92">
        <v>2221</v>
      </c>
      <c r="B92">
        <v>8</v>
      </c>
      <c r="C92">
        <v>7</v>
      </c>
      <c r="D92" t="str">
        <f t="shared" si="1"/>
        <v>2221-8</v>
      </c>
      <c r="E92">
        <v>220107</v>
      </c>
    </row>
    <row r="93" spans="1:5" x14ac:dyDescent="0.15">
      <c r="A93">
        <v>2311</v>
      </c>
      <c r="B93">
        <v>2</v>
      </c>
      <c r="C93">
        <v>1</v>
      </c>
      <c r="D93" t="str">
        <f t="shared" si="1"/>
        <v>2311-2</v>
      </c>
      <c r="E93">
        <v>230101</v>
      </c>
    </row>
    <row r="94" spans="1:5" x14ac:dyDescent="0.15">
      <c r="A94">
        <v>2311</v>
      </c>
      <c r="B94">
        <v>3</v>
      </c>
      <c r="C94">
        <v>2</v>
      </c>
      <c r="D94" t="str">
        <f t="shared" si="1"/>
        <v>2311-3</v>
      </c>
      <c r="E94">
        <v>230102</v>
      </c>
    </row>
    <row r="95" spans="1:5" x14ac:dyDescent="0.15">
      <c r="A95">
        <v>2311</v>
      </c>
      <c r="B95">
        <v>4</v>
      </c>
      <c r="C95">
        <v>3</v>
      </c>
      <c r="D95" t="str">
        <f t="shared" si="1"/>
        <v>2311-4</v>
      </c>
      <c r="E95">
        <v>230103</v>
      </c>
    </row>
    <row r="96" spans="1:5" x14ac:dyDescent="0.15">
      <c r="A96">
        <v>2311</v>
      </c>
      <c r="B96">
        <v>5</v>
      </c>
      <c r="C96">
        <v>4</v>
      </c>
      <c r="D96" t="str">
        <f t="shared" si="1"/>
        <v>2311-5</v>
      </c>
      <c r="E96">
        <v>230104</v>
      </c>
    </row>
    <row r="97" spans="1:5" x14ac:dyDescent="0.15">
      <c r="A97">
        <v>2311</v>
      </c>
      <c r="B97">
        <v>6</v>
      </c>
      <c r="C97">
        <v>5</v>
      </c>
      <c r="D97" t="str">
        <f t="shared" si="1"/>
        <v>2311-6</v>
      </c>
      <c r="E97">
        <v>230105</v>
      </c>
    </row>
    <row r="98" spans="1:5" x14ac:dyDescent="0.15">
      <c r="A98">
        <v>2311</v>
      </c>
      <c r="B98">
        <v>7</v>
      </c>
      <c r="C98">
        <v>6</v>
      </c>
      <c r="D98" t="str">
        <f t="shared" si="1"/>
        <v>2311-7</v>
      </c>
      <c r="E98">
        <v>230106</v>
      </c>
    </row>
    <row r="99" spans="1:5" x14ac:dyDescent="0.15">
      <c r="A99">
        <v>2311</v>
      </c>
      <c r="B99">
        <v>8</v>
      </c>
      <c r="C99">
        <v>7</v>
      </c>
      <c r="D99" t="str">
        <f t="shared" si="1"/>
        <v>2311-8</v>
      </c>
      <c r="E99">
        <v>230107</v>
      </c>
    </row>
    <row r="100" spans="1:5" x14ac:dyDescent="0.15">
      <c r="A100">
        <v>2321</v>
      </c>
      <c r="B100">
        <v>2</v>
      </c>
      <c r="C100">
        <v>1</v>
      </c>
      <c r="D100" t="str">
        <f t="shared" si="1"/>
        <v>2321-2</v>
      </c>
      <c r="E100">
        <v>240101</v>
      </c>
    </row>
    <row r="101" spans="1:5" x14ac:dyDescent="0.15">
      <c r="A101">
        <v>2321</v>
      </c>
      <c r="B101">
        <v>3</v>
      </c>
      <c r="C101">
        <v>2</v>
      </c>
      <c r="D101" t="str">
        <f t="shared" si="1"/>
        <v>2321-3</v>
      </c>
      <c r="E101">
        <v>240102</v>
      </c>
    </row>
    <row r="102" spans="1:5" x14ac:dyDescent="0.15">
      <c r="A102">
        <v>2321</v>
      </c>
      <c r="B102">
        <v>4</v>
      </c>
      <c r="C102">
        <v>3</v>
      </c>
      <c r="D102" t="str">
        <f t="shared" si="1"/>
        <v>2321-4</v>
      </c>
      <c r="E102">
        <v>240103</v>
      </c>
    </row>
    <row r="103" spans="1:5" x14ac:dyDescent="0.15">
      <c r="A103">
        <v>2321</v>
      </c>
      <c r="B103">
        <v>5</v>
      </c>
      <c r="C103">
        <v>4</v>
      </c>
      <c r="D103" t="str">
        <f t="shared" si="1"/>
        <v>2321-5</v>
      </c>
      <c r="E103">
        <v>240104</v>
      </c>
    </row>
    <row r="104" spans="1:5" x14ac:dyDescent="0.15">
      <c r="A104">
        <v>2321</v>
      </c>
      <c r="B104">
        <v>6</v>
      </c>
      <c r="C104">
        <v>5</v>
      </c>
      <c r="D104" t="str">
        <f t="shared" si="1"/>
        <v>2321-6</v>
      </c>
      <c r="E104">
        <v>240105</v>
      </c>
    </row>
    <row r="105" spans="1:5" x14ac:dyDescent="0.15">
      <c r="A105">
        <v>2321</v>
      </c>
      <c r="B105">
        <v>7</v>
      </c>
      <c r="C105">
        <v>6</v>
      </c>
      <c r="D105" t="str">
        <f t="shared" si="1"/>
        <v>2321-7</v>
      </c>
      <c r="E105">
        <v>240106</v>
      </c>
    </row>
    <row r="106" spans="1:5" x14ac:dyDescent="0.15">
      <c r="A106">
        <v>2321</v>
      </c>
      <c r="B106">
        <v>8</v>
      </c>
      <c r="C106">
        <v>7</v>
      </c>
      <c r="D106" t="str">
        <f t="shared" si="1"/>
        <v>2321-8</v>
      </c>
      <c r="E106">
        <v>240107</v>
      </c>
    </row>
    <row r="107" spans="1:5" x14ac:dyDescent="0.15">
      <c r="A107">
        <v>2331</v>
      </c>
      <c r="B107">
        <v>2</v>
      </c>
      <c r="C107">
        <v>1</v>
      </c>
      <c r="D107" t="str">
        <f t="shared" si="1"/>
        <v>2331-2</v>
      </c>
      <c r="E107">
        <v>250101</v>
      </c>
    </row>
    <row r="108" spans="1:5" x14ac:dyDescent="0.15">
      <c r="A108">
        <v>2331</v>
      </c>
      <c r="B108">
        <v>3</v>
      </c>
      <c r="C108">
        <v>2</v>
      </c>
      <c r="D108" t="str">
        <f t="shared" si="1"/>
        <v>2331-3</v>
      </c>
      <c r="E108">
        <v>250102</v>
      </c>
    </row>
    <row r="109" spans="1:5" x14ac:dyDescent="0.15">
      <c r="A109">
        <v>2331</v>
      </c>
      <c r="B109">
        <v>4</v>
      </c>
      <c r="C109">
        <v>3</v>
      </c>
      <c r="D109" t="str">
        <f t="shared" si="1"/>
        <v>2331-4</v>
      </c>
      <c r="E109">
        <v>250103</v>
      </c>
    </row>
    <row r="110" spans="1:5" x14ac:dyDescent="0.15">
      <c r="A110">
        <v>2331</v>
      </c>
      <c r="B110">
        <v>5</v>
      </c>
      <c r="C110">
        <v>4</v>
      </c>
      <c r="D110" t="str">
        <f t="shared" si="1"/>
        <v>2331-5</v>
      </c>
      <c r="E110">
        <v>250104</v>
      </c>
    </row>
    <row r="111" spans="1:5" x14ac:dyDescent="0.15">
      <c r="A111">
        <v>2331</v>
      </c>
      <c r="B111">
        <v>6</v>
      </c>
      <c r="C111">
        <v>5</v>
      </c>
      <c r="D111" t="str">
        <f t="shared" si="1"/>
        <v>2331-6</v>
      </c>
      <c r="E111">
        <v>250105</v>
      </c>
    </row>
    <row r="112" spans="1:5" x14ac:dyDescent="0.15">
      <c r="A112">
        <v>2331</v>
      </c>
      <c r="B112">
        <v>7</v>
      </c>
      <c r="C112">
        <v>6</v>
      </c>
      <c r="D112" t="str">
        <f t="shared" si="1"/>
        <v>2331-7</v>
      </c>
      <c r="E112">
        <v>250106</v>
      </c>
    </row>
    <row r="113" spans="1:5" x14ac:dyDescent="0.15">
      <c r="A113">
        <v>2331</v>
      </c>
      <c r="B113">
        <v>8</v>
      </c>
      <c r="C113">
        <v>7</v>
      </c>
      <c r="D113" t="str">
        <f t="shared" si="1"/>
        <v>2331-8</v>
      </c>
      <c r="E113">
        <v>250107</v>
      </c>
    </row>
    <row r="114" spans="1:5" x14ac:dyDescent="0.15">
      <c r="A114">
        <v>2411</v>
      </c>
      <c r="B114">
        <v>2</v>
      </c>
      <c r="C114">
        <v>1</v>
      </c>
      <c r="D114" t="str">
        <f t="shared" si="1"/>
        <v>2411-2</v>
      </c>
      <c r="E114">
        <v>260101</v>
      </c>
    </row>
    <row r="115" spans="1:5" x14ac:dyDescent="0.15">
      <c r="A115">
        <v>2411</v>
      </c>
      <c r="B115">
        <v>3</v>
      </c>
      <c r="C115">
        <v>2</v>
      </c>
      <c r="D115" t="str">
        <f t="shared" si="1"/>
        <v>2411-3</v>
      </c>
      <c r="E115">
        <v>260102</v>
      </c>
    </row>
    <row r="116" spans="1:5" x14ac:dyDescent="0.15">
      <c r="A116">
        <v>2411</v>
      </c>
      <c r="B116">
        <v>4</v>
      </c>
      <c r="C116">
        <v>3</v>
      </c>
      <c r="D116" t="str">
        <f t="shared" si="1"/>
        <v>2411-4</v>
      </c>
      <c r="E116">
        <v>260103</v>
      </c>
    </row>
    <row r="117" spans="1:5" x14ac:dyDescent="0.15">
      <c r="A117">
        <v>2411</v>
      </c>
      <c r="B117">
        <v>5</v>
      </c>
      <c r="C117">
        <v>4</v>
      </c>
      <c r="D117" t="str">
        <f t="shared" si="1"/>
        <v>2411-5</v>
      </c>
      <c r="E117">
        <v>260104</v>
      </c>
    </row>
    <row r="118" spans="1:5" x14ac:dyDescent="0.15">
      <c r="A118">
        <v>2411</v>
      </c>
      <c r="B118">
        <v>6</v>
      </c>
      <c r="C118">
        <v>5</v>
      </c>
      <c r="D118" t="str">
        <f t="shared" si="1"/>
        <v>2411-6</v>
      </c>
      <c r="E118">
        <v>260105</v>
      </c>
    </row>
    <row r="119" spans="1:5" x14ac:dyDescent="0.15">
      <c r="A119">
        <v>2411</v>
      </c>
      <c r="B119">
        <v>7</v>
      </c>
      <c r="C119">
        <v>6</v>
      </c>
      <c r="D119" t="str">
        <f t="shared" si="1"/>
        <v>2411-7</v>
      </c>
      <c r="E119">
        <v>260106</v>
      </c>
    </row>
    <row r="120" spans="1:5" x14ac:dyDescent="0.15">
      <c r="A120">
        <v>2411</v>
      </c>
      <c r="B120">
        <v>8</v>
      </c>
      <c r="C120">
        <v>7</v>
      </c>
      <c r="D120" t="str">
        <f t="shared" si="1"/>
        <v>2411-8</v>
      </c>
      <c r="E120">
        <v>260107</v>
      </c>
    </row>
    <row r="121" spans="1:5" x14ac:dyDescent="0.15">
      <c r="A121">
        <v>2421</v>
      </c>
      <c r="B121">
        <v>2</v>
      </c>
      <c r="C121">
        <v>1</v>
      </c>
      <c r="D121" t="str">
        <f t="shared" si="1"/>
        <v>2421-2</v>
      </c>
      <c r="E121">
        <v>270101</v>
      </c>
    </row>
    <row r="122" spans="1:5" x14ac:dyDescent="0.15">
      <c r="A122">
        <v>2421</v>
      </c>
      <c r="B122">
        <v>3</v>
      </c>
      <c r="C122">
        <v>2</v>
      </c>
      <c r="D122" t="str">
        <f t="shared" si="1"/>
        <v>2421-3</v>
      </c>
      <c r="E122">
        <v>270102</v>
      </c>
    </row>
    <row r="123" spans="1:5" x14ac:dyDescent="0.15">
      <c r="A123">
        <v>2421</v>
      </c>
      <c r="B123">
        <v>4</v>
      </c>
      <c r="C123">
        <v>3</v>
      </c>
      <c r="D123" t="str">
        <f t="shared" si="1"/>
        <v>2421-4</v>
      </c>
      <c r="E123">
        <v>270103</v>
      </c>
    </row>
    <row r="124" spans="1:5" x14ac:dyDescent="0.15">
      <c r="A124">
        <v>2421</v>
      </c>
      <c r="B124">
        <v>5</v>
      </c>
      <c r="C124">
        <v>4</v>
      </c>
      <c r="D124" t="str">
        <f t="shared" si="1"/>
        <v>2421-5</v>
      </c>
      <c r="E124">
        <v>270104</v>
      </c>
    </row>
    <row r="125" spans="1:5" x14ac:dyDescent="0.15">
      <c r="A125">
        <v>2421</v>
      </c>
      <c r="B125">
        <v>6</v>
      </c>
      <c r="C125">
        <v>5</v>
      </c>
      <c r="D125" t="str">
        <f t="shared" si="1"/>
        <v>2421-6</v>
      </c>
      <c r="E125">
        <v>270105</v>
      </c>
    </row>
    <row r="126" spans="1:5" x14ac:dyDescent="0.15">
      <c r="A126">
        <v>2421</v>
      </c>
      <c r="B126">
        <v>7</v>
      </c>
      <c r="C126">
        <v>6</v>
      </c>
      <c r="D126" t="str">
        <f t="shared" si="1"/>
        <v>2421-7</v>
      </c>
      <c r="E126">
        <v>270106</v>
      </c>
    </row>
    <row r="127" spans="1:5" x14ac:dyDescent="0.15">
      <c r="A127">
        <v>2421</v>
      </c>
      <c r="B127">
        <v>8</v>
      </c>
      <c r="C127">
        <v>7</v>
      </c>
      <c r="D127" t="str">
        <f t="shared" si="1"/>
        <v>2421-8</v>
      </c>
      <c r="E127">
        <v>270107</v>
      </c>
    </row>
    <row r="128" spans="1:5" x14ac:dyDescent="0.15">
      <c r="A128">
        <v>2431</v>
      </c>
      <c r="B128">
        <v>2</v>
      </c>
      <c r="C128">
        <v>1</v>
      </c>
      <c r="D128" t="str">
        <f t="shared" si="1"/>
        <v>2431-2</v>
      </c>
      <c r="E128">
        <v>280101</v>
      </c>
    </row>
    <row r="129" spans="1:5" x14ac:dyDescent="0.15">
      <c r="A129">
        <v>2431</v>
      </c>
      <c r="B129">
        <v>3</v>
      </c>
      <c r="C129">
        <v>2</v>
      </c>
      <c r="D129" t="str">
        <f t="shared" si="1"/>
        <v>2431-3</v>
      </c>
      <c r="E129">
        <v>280102</v>
      </c>
    </row>
    <row r="130" spans="1:5" x14ac:dyDescent="0.15">
      <c r="A130">
        <v>2431</v>
      </c>
      <c r="B130">
        <v>4</v>
      </c>
      <c r="C130">
        <v>3</v>
      </c>
      <c r="D130" t="str">
        <f t="shared" si="1"/>
        <v>2431-4</v>
      </c>
      <c r="E130">
        <v>280103</v>
      </c>
    </row>
    <row r="131" spans="1:5" x14ac:dyDescent="0.15">
      <c r="A131">
        <v>2431</v>
      </c>
      <c r="B131">
        <v>5</v>
      </c>
      <c r="C131">
        <v>4</v>
      </c>
      <c r="D131" t="str">
        <f t="shared" ref="D131:D194" si="2">A131&amp;"-"&amp;B131</f>
        <v>2431-5</v>
      </c>
      <c r="E131">
        <v>280104</v>
      </c>
    </row>
    <row r="132" spans="1:5" x14ac:dyDescent="0.15">
      <c r="A132">
        <v>2431</v>
      </c>
      <c r="B132">
        <v>6</v>
      </c>
      <c r="C132">
        <v>5</v>
      </c>
      <c r="D132" t="str">
        <f t="shared" si="2"/>
        <v>2431-6</v>
      </c>
      <c r="E132">
        <v>280105</v>
      </c>
    </row>
    <row r="133" spans="1:5" x14ac:dyDescent="0.15">
      <c r="A133">
        <v>2431</v>
      </c>
      <c r="B133">
        <v>7</v>
      </c>
      <c r="C133">
        <v>6</v>
      </c>
      <c r="D133" t="str">
        <f t="shared" si="2"/>
        <v>2431-7</v>
      </c>
      <c r="E133">
        <v>280106</v>
      </c>
    </row>
    <row r="134" spans="1:5" x14ac:dyDescent="0.15">
      <c r="A134">
        <v>2431</v>
      </c>
      <c r="B134">
        <v>8</v>
      </c>
      <c r="C134">
        <v>7</v>
      </c>
      <c r="D134" t="str">
        <f t="shared" si="2"/>
        <v>2431-8</v>
      </c>
      <c r="E134">
        <v>280107</v>
      </c>
    </row>
    <row r="135" spans="1:5" x14ac:dyDescent="0.15">
      <c r="A135">
        <v>2511</v>
      </c>
      <c r="B135">
        <v>2</v>
      </c>
      <c r="C135">
        <v>1</v>
      </c>
      <c r="D135" t="str">
        <f t="shared" si="2"/>
        <v>2511-2</v>
      </c>
      <c r="E135">
        <v>290101</v>
      </c>
    </row>
    <row r="136" spans="1:5" x14ac:dyDescent="0.15">
      <c r="A136">
        <v>2511</v>
      </c>
      <c r="B136">
        <v>3</v>
      </c>
      <c r="C136">
        <v>2</v>
      </c>
      <c r="D136" t="str">
        <f t="shared" si="2"/>
        <v>2511-3</v>
      </c>
      <c r="E136">
        <v>290102</v>
      </c>
    </row>
    <row r="137" spans="1:5" x14ac:dyDescent="0.15">
      <c r="A137">
        <v>2511</v>
      </c>
      <c r="B137">
        <v>4</v>
      </c>
      <c r="C137">
        <v>3</v>
      </c>
      <c r="D137" t="str">
        <f t="shared" si="2"/>
        <v>2511-4</v>
      </c>
      <c r="E137">
        <v>290103</v>
      </c>
    </row>
    <row r="138" spans="1:5" x14ac:dyDescent="0.15">
      <c r="A138">
        <v>2511</v>
      </c>
      <c r="B138">
        <v>5</v>
      </c>
      <c r="C138">
        <v>4</v>
      </c>
      <c r="D138" t="str">
        <f t="shared" si="2"/>
        <v>2511-5</v>
      </c>
      <c r="E138">
        <v>290104</v>
      </c>
    </row>
    <row r="139" spans="1:5" x14ac:dyDescent="0.15">
      <c r="A139">
        <v>2511</v>
      </c>
      <c r="B139">
        <v>6</v>
      </c>
      <c r="C139">
        <v>5</v>
      </c>
      <c r="D139" t="str">
        <f t="shared" si="2"/>
        <v>2511-6</v>
      </c>
      <c r="E139">
        <v>290105</v>
      </c>
    </row>
    <row r="140" spans="1:5" x14ac:dyDescent="0.15">
      <c r="A140">
        <v>2511</v>
      </c>
      <c r="B140">
        <v>7</v>
      </c>
      <c r="C140">
        <v>6</v>
      </c>
      <c r="D140" t="str">
        <f t="shared" si="2"/>
        <v>2511-7</v>
      </c>
      <c r="E140">
        <v>290106</v>
      </c>
    </row>
    <row r="141" spans="1:5" x14ac:dyDescent="0.15">
      <c r="A141">
        <v>2511</v>
      </c>
      <c r="B141">
        <v>8</v>
      </c>
      <c r="C141">
        <v>7</v>
      </c>
      <c r="D141" t="str">
        <f t="shared" si="2"/>
        <v>2511-8</v>
      </c>
      <c r="E141">
        <v>290107</v>
      </c>
    </row>
    <row r="142" spans="1:5" x14ac:dyDescent="0.15">
      <c r="A142">
        <v>3111</v>
      </c>
      <c r="B142">
        <v>2</v>
      </c>
      <c r="C142">
        <v>1</v>
      </c>
      <c r="D142" t="str">
        <f t="shared" si="2"/>
        <v>3111-2</v>
      </c>
      <c r="E142">
        <v>300101</v>
      </c>
    </row>
    <row r="143" spans="1:5" x14ac:dyDescent="0.15">
      <c r="A143">
        <v>3111</v>
      </c>
      <c r="B143">
        <v>3</v>
      </c>
      <c r="C143">
        <v>2</v>
      </c>
      <c r="D143" t="str">
        <f t="shared" si="2"/>
        <v>3111-3</v>
      </c>
      <c r="E143">
        <v>300102</v>
      </c>
    </row>
    <row r="144" spans="1:5" x14ac:dyDescent="0.15">
      <c r="A144">
        <v>3111</v>
      </c>
      <c r="B144">
        <v>4</v>
      </c>
      <c r="C144">
        <v>3</v>
      </c>
      <c r="D144" t="str">
        <f t="shared" si="2"/>
        <v>3111-4</v>
      </c>
      <c r="E144">
        <v>300103</v>
      </c>
    </row>
    <row r="145" spans="1:5" x14ac:dyDescent="0.15">
      <c r="A145">
        <v>3111</v>
      </c>
      <c r="B145">
        <v>5</v>
      </c>
      <c r="C145">
        <v>4</v>
      </c>
      <c r="D145" t="str">
        <f t="shared" si="2"/>
        <v>3111-5</v>
      </c>
      <c r="E145">
        <v>300104</v>
      </c>
    </row>
    <row r="146" spans="1:5" x14ac:dyDescent="0.15">
      <c r="A146">
        <v>3111</v>
      </c>
      <c r="B146">
        <v>6</v>
      </c>
      <c r="C146">
        <v>5</v>
      </c>
      <c r="D146" t="str">
        <f t="shared" si="2"/>
        <v>3111-6</v>
      </c>
      <c r="E146">
        <v>300105</v>
      </c>
    </row>
    <row r="147" spans="1:5" x14ac:dyDescent="0.15">
      <c r="A147">
        <v>3111</v>
      </c>
      <c r="B147">
        <v>6</v>
      </c>
      <c r="C147">
        <v>6</v>
      </c>
      <c r="D147" t="str">
        <f t="shared" si="2"/>
        <v>3111-6</v>
      </c>
      <c r="E147">
        <v>300106</v>
      </c>
    </row>
    <row r="148" spans="1:5" x14ac:dyDescent="0.15">
      <c r="A148">
        <v>3111</v>
      </c>
      <c r="B148">
        <v>6</v>
      </c>
      <c r="C148">
        <v>7</v>
      </c>
      <c r="D148" t="str">
        <f t="shared" si="2"/>
        <v>3111-6</v>
      </c>
      <c r="E148">
        <v>300107</v>
      </c>
    </row>
    <row r="149" spans="1:5" x14ac:dyDescent="0.15">
      <c r="A149">
        <v>3211</v>
      </c>
      <c r="B149">
        <v>2</v>
      </c>
      <c r="C149">
        <v>1</v>
      </c>
      <c r="D149" t="str">
        <f t="shared" si="2"/>
        <v>3211-2</v>
      </c>
      <c r="E149">
        <v>310101</v>
      </c>
    </row>
    <row r="150" spans="1:5" x14ac:dyDescent="0.15">
      <c r="A150">
        <v>3211</v>
      </c>
      <c r="B150">
        <v>3</v>
      </c>
      <c r="C150">
        <v>2</v>
      </c>
      <c r="D150" t="str">
        <f t="shared" si="2"/>
        <v>3211-3</v>
      </c>
      <c r="E150">
        <v>310102</v>
      </c>
    </row>
    <row r="151" spans="1:5" x14ac:dyDescent="0.15">
      <c r="A151">
        <v>3211</v>
      </c>
      <c r="B151">
        <v>4</v>
      </c>
      <c r="C151">
        <v>3</v>
      </c>
      <c r="D151" t="str">
        <f t="shared" si="2"/>
        <v>3211-4</v>
      </c>
      <c r="E151">
        <v>310103</v>
      </c>
    </row>
    <row r="152" spans="1:5" x14ac:dyDescent="0.15">
      <c r="A152">
        <v>3211</v>
      </c>
      <c r="B152">
        <v>5</v>
      </c>
      <c r="C152">
        <v>4</v>
      </c>
      <c r="D152" t="str">
        <f t="shared" si="2"/>
        <v>3211-5</v>
      </c>
      <c r="E152">
        <v>310104</v>
      </c>
    </row>
    <row r="153" spans="1:5" x14ac:dyDescent="0.15">
      <c r="A153">
        <v>3211</v>
      </c>
      <c r="B153">
        <v>6</v>
      </c>
      <c r="C153">
        <v>5</v>
      </c>
      <c r="D153" t="str">
        <f t="shared" si="2"/>
        <v>3211-6</v>
      </c>
      <c r="E153">
        <v>310105</v>
      </c>
    </row>
    <row r="154" spans="1:5" x14ac:dyDescent="0.15">
      <c r="A154">
        <v>3211</v>
      </c>
      <c r="B154">
        <v>7</v>
      </c>
      <c r="C154">
        <v>6</v>
      </c>
      <c r="D154" t="str">
        <f t="shared" si="2"/>
        <v>3211-7</v>
      </c>
      <c r="E154">
        <v>310106</v>
      </c>
    </row>
    <row r="155" spans="1:5" x14ac:dyDescent="0.15">
      <c r="A155">
        <v>3211</v>
      </c>
      <c r="B155">
        <v>8</v>
      </c>
      <c r="C155">
        <v>7</v>
      </c>
      <c r="D155" t="str">
        <f t="shared" si="2"/>
        <v>3211-8</v>
      </c>
      <c r="E155">
        <v>310107</v>
      </c>
    </row>
    <row r="156" spans="1:5" x14ac:dyDescent="0.15">
      <c r="A156">
        <v>3221</v>
      </c>
      <c r="B156">
        <v>2</v>
      </c>
      <c r="C156">
        <v>1</v>
      </c>
      <c r="D156" t="str">
        <f t="shared" si="2"/>
        <v>3221-2</v>
      </c>
      <c r="E156">
        <v>320101</v>
      </c>
    </row>
    <row r="157" spans="1:5" x14ac:dyDescent="0.15">
      <c r="A157">
        <v>3221</v>
      </c>
      <c r="B157">
        <v>3</v>
      </c>
      <c r="C157">
        <v>2</v>
      </c>
      <c r="D157" t="str">
        <f t="shared" si="2"/>
        <v>3221-3</v>
      </c>
      <c r="E157">
        <v>320102</v>
      </c>
    </row>
    <row r="158" spans="1:5" x14ac:dyDescent="0.15">
      <c r="A158">
        <v>3221</v>
      </c>
      <c r="B158">
        <v>4</v>
      </c>
      <c r="C158">
        <v>3</v>
      </c>
      <c r="D158" t="str">
        <f t="shared" si="2"/>
        <v>3221-4</v>
      </c>
      <c r="E158">
        <v>320103</v>
      </c>
    </row>
    <row r="159" spans="1:5" x14ac:dyDescent="0.15">
      <c r="A159">
        <v>3221</v>
      </c>
      <c r="B159">
        <v>5</v>
      </c>
      <c r="C159">
        <v>4</v>
      </c>
      <c r="D159" t="str">
        <f t="shared" si="2"/>
        <v>3221-5</v>
      </c>
      <c r="E159">
        <v>320104</v>
      </c>
    </row>
    <row r="160" spans="1:5" x14ac:dyDescent="0.15">
      <c r="A160">
        <v>3221</v>
      </c>
      <c r="B160">
        <v>6</v>
      </c>
      <c r="C160">
        <v>5</v>
      </c>
      <c r="D160" t="str">
        <f t="shared" si="2"/>
        <v>3221-6</v>
      </c>
      <c r="E160">
        <v>320105</v>
      </c>
    </row>
    <row r="161" spans="1:5" x14ac:dyDescent="0.15">
      <c r="A161">
        <v>3221</v>
      </c>
      <c r="B161">
        <v>7</v>
      </c>
      <c r="C161">
        <v>6</v>
      </c>
      <c r="D161" t="str">
        <f t="shared" si="2"/>
        <v>3221-7</v>
      </c>
      <c r="E161">
        <v>320106</v>
      </c>
    </row>
    <row r="162" spans="1:5" x14ac:dyDescent="0.15">
      <c r="A162">
        <v>3221</v>
      </c>
      <c r="B162">
        <v>8</v>
      </c>
      <c r="C162">
        <v>7</v>
      </c>
      <c r="D162" t="str">
        <f t="shared" si="2"/>
        <v>3221-8</v>
      </c>
      <c r="E162">
        <v>320107</v>
      </c>
    </row>
    <row r="163" spans="1:5" x14ac:dyDescent="0.15">
      <c r="A163">
        <v>3311</v>
      </c>
      <c r="B163">
        <v>2</v>
      </c>
      <c r="C163">
        <v>1</v>
      </c>
      <c r="D163" t="str">
        <f t="shared" si="2"/>
        <v>3311-2</v>
      </c>
      <c r="E163">
        <v>330101</v>
      </c>
    </row>
    <row r="164" spans="1:5" x14ac:dyDescent="0.15">
      <c r="A164">
        <v>3311</v>
      </c>
      <c r="B164">
        <v>3</v>
      </c>
      <c r="C164">
        <v>2</v>
      </c>
      <c r="D164" t="str">
        <f t="shared" si="2"/>
        <v>3311-3</v>
      </c>
      <c r="E164">
        <v>330102</v>
      </c>
    </row>
    <row r="165" spans="1:5" x14ac:dyDescent="0.15">
      <c r="A165">
        <v>3311</v>
      </c>
      <c r="B165">
        <v>4</v>
      </c>
      <c r="C165">
        <v>3</v>
      </c>
      <c r="D165" t="str">
        <f t="shared" si="2"/>
        <v>3311-4</v>
      </c>
      <c r="E165">
        <v>330103</v>
      </c>
    </row>
    <row r="166" spans="1:5" x14ac:dyDescent="0.15">
      <c r="A166">
        <v>3311</v>
      </c>
      <c r="B166">
        <v>5</v>
      </c>
      <c r="C166">
        <v>4</v>
      </c>
      <c r="D166" t="str">
        <f t="shared" si="2"/>
        <v>3311-5</v>
      </c>
      <c r="E166">
        <v>330104</v>
      </c>
    </row>
    <row r="167" spans="1:5" x14ac:dyDescent="0.15">
      <c r="A167">
        <v>3311</v>
      </c>
      <c r="B167">
        <v>6</v>
      </c>
      <c r="C167">
        <v>5</v>
      </c>
      <c r="D167" t="str">
        <f t="shared" si="2"/>
        <v>3311-6</v>
      </c>
      <c r="E167">
        <v>330105</v>
      </c>
    </row>
    <row r="168" spans="1:5" x14ac:dyDescent="0.15">
      <c r="A168">
        <v>3311</v>
      </c>
      <c r="B168">
        <v>7</v>
      </c>
      <c r="C168">
        <v>6</v>
      </c>
      <c r="D168" t="str">
        <f t="shared" si="2"/>
        <v>3311-7</v>
      </c>
      <c r="E168">
        <v>330106</v>
      </c>
    </row>
    <row r="169" spans="1:5" x14ac:dyDescent="0.15">
      <c r="A169">
        <v>3311</v>
      </c>
      <c r="B169">
        <v>8</v>
      </c>
      <c r="C169">
        <v>7</v>
      </c>
      <c r="D169" t="str">
        <f t="shared" si="2"/>
        <v>3311-8</v>
      </c>
      <c r="E169">
        <v>330107</v>
      </c>
    </row>
    <row r="170" spans="1:5" x14ac:dyDescent="0.15">
      <c r="A170">
        <v>3321</v>
      </c>
      <c r="B170">
        <v>2</v>
      </c>
      <c r="C170">
        <v>1</v>
      </c>
      <c r="D170" t="str">
        <f t="shared" si="2"/>
        <v>3321-2</v>
      </c>
      <c r="E170">
        <v>340101</v>
      </c>
    </row>
    <row r="171" spans="1:5" x14ac:dyDescent="0.15">
      <c r="A171">
        <v>3321</v>
      </c>
      <c r="B171">
        <v>3</v>
      </c>
      <c r="C171">
        <v>2</v>
      </c>
      <c r="D171" t="str">
        <f t="shared" si="2"/>
        <v>3321-3</v>
      </c>
      <c r="E171">
        <v>340102</v>
      </c>
    </row>
    <row r="172" spans="1:5" x14ac:dyDescent="0.15">
      <c r="A172">
        <v>3321</v>
      </c>
      <c r="B172">
        <v>4</v>
      </c>
      <c r="C172">
        <v>3</v>
      </c>
      <c r="D172" t="str">
        <f t="shared" si="2"/>
        <v>3321-4</v>
      </c>
      <c r="E172">
        <v>340103</v>
      </c>
    </row>
    <row r="173" spans="1:5" x14ac:dyDescent="0.15">
      <c r="A173">
        <v>3321</v>
      </c>
      <c r="B173">
        <v>5</v>
      </c>
      <c r="C173">
        <v>4</v>
      </c>
      <c r="D173" t="str">
        <f t="shared" si="2"/>
        <v>3321-5</v>
      </c>
      <c r="E173">
        <v>340104</v>
      </c>
    </row>
    <row r="174" spans="1:5" x14ac:dyDescent="0.15">
      <c r="A174">
        <v>3321</v>
      </c>
      <c r="B174">
        <v>6</v>
      </c>
      <c r="C174">
        <v>5</v>
      </c>
      <c r="D174" t="str">
        <f t="shared" si="2"/>
        <v>3321-6</v>
      </c>
      <c r="E174">
        <v>340105</v>
      </c>
    </row>
    <row r="175" spans="1:5" x14ac:dyDescent="0.15">
      <c r="A175">
        <v>3321</v>
      </c>
      <c r="B175">
        <v>7</v>
      </c>
      <c r="C175">
        <v>6</v>
      </c>
      <c r="D175" t="str">
        <f t="shared" si="2"/>
        <v>3321-7</v>
      </c>
      <c r="E175">
        <v>340106</v>
      </c>
    </row>
    <row r="176" spans="1:5" x14ac:dyDescent="0.15">
      <c r="A176">
        <v>3321</v>
      </c>
      <c r="B176">
        <v>8</v>
      </c>
      <c r="C176">
        <v>7</v>
      </c>
      <c r="D176" t="str">
        <f t="shared" si="2"/>
        <v>3321-8</v>
      </c>
      <c r="E176">
        <v>340107</v>
      </c>
    </row>
    <row r="177" spans="1:5" x14ac:dyDescent="0.15">
      <c r="A177">
        <v>3331</v>
      </c>
      <c r="B177">
        <v>2</v>
      </c>
      <c r="C177">
        <v>1</v>
      </c>
      <c r="D177" t="str">
        <f t="shared" si="2"/>
        <v>3331-2</v>
      </c>
      <c r="E177">
        <v>350101</v>
      </c>
    </row>
    <row r="178" spans="1:5" x14ac:dyDescent="0.15">
      <c r="A178">
        <v>3331</v>
      </c>
      <c r="B178">
        <v>3</v>
      </c>
      <c r="C178">
        <v>2</v>
      </c>
      <c r="D178" t="str">
        <f t="shared" si="2"/>
        <v>3331-3</v>
      </c>
      <c r="E178">
        <v>350102</v>
      </c>
    </row>
    <row r="179" spans="1:5" x14ac:dyDescent="0.15">
      <c r="A179">
        <v>3331</v>
      </c>
      <c r="B179">
        <v>4</v>
      </c>
      <c r="C179">
        <v>3</v>
      </c>
      <c r="D179" t="str">
        <f t="shared" si="2"/>
        <v>3331-4</v>
      </c>
      <c r="E179">
        <v>350103</v>
      </c>
    </row>
    <row r="180" spans="1:5" x14ac:dyDescent="0.15">
      <c r="A180">
        <v>3331</v>
      </c>
      <c r="B180">
        <v>5</v>
      </c>
      <c r="C180">
        <v>4</v>
      </c>
      <c r="D180" t="str">
        <f t="shared" si="2"/>
        <v>3331-5</v>
      </c>
      <c r="E180">
        <v>350104</v>
      </c>
    </row>
    <row r="181" spans="1:5" x14ac:dyDescent="0.15">
      <c r="A181">
        <v>3331</v>
      </c>
      <c r="B181">
        <v>6</v>
      </c>
      <c r="C181">
        <v>5</v>
      </c>
      <c r="D181" t="str">
        <f t="shared" si="2"/>
        <v>3331-6</v>
      </c>
      <c r="E181">
        <v>350105</v>
      </c>
    </row>
    <row r="182" spans="1:5" x14ac:dyDescent="0.15">
      <c r="A182">
        <v>3331</v>
      </c>
      <c r="B182">
        <v>7</v>
      </c>
      <c r="C182">
        <v>6</v>
      </c>
      <c r="D182" t="str">
        <f t="shared" si="2"/>
        <v>3331-7</v>
      </c>
      <c r="E182">
        <v>350106</v>
      </c>
    </row>
    <row r="183" spans="1:5" x14ac:dyDescent="0.15">
      <c r="A183">
        <v>3331</v>
      </c>
      <c r="B183">
        <v>8</v>
      </c>
      <c r="C183">
        <v>7</v>
      </c>
      <c r="D183" t="str">
        <f t="shared" si="2"/>
        <v>3331-8</v>
      </c>
      <c r="E183">
        <v>350107</v>
      </c>
    </row>
    <row r="184" spans="1:5" x14ac:dyDescent="0.15">
      <c r="A184">
        <v>3411</v>
      </c>
      <c r="B184">
        <v>2</v>
      </c>
      <c r="C184">
        <v>1</v>
      </c>
      <c r="D184" t="str">
        <f t="shared" si="2"/>
        <v>3411-2</v>
      </c>
      <c r="E184">
        <v>360101</v>
      </c>
    </row>
    <row r="185" spans="1:5" x14ac:dyDescent="0.15">
      <c r="A185">
        <v>3411</v>
      </c>
      <c r="B185">
        <v>3</v>
      </c>
      <c r="C185">
        <v>2</v>
      </c>
      <c r="D185" t="str">
        <f t="shared" si="2"/>
        <v>3411-3</v>
      </c>
      <c r="E185">
        <v>360102</v>
      </c>
    </row>
    <row r="186" spans="1:5" x14ac:dyDescent="0.15">
      <c r="A186">
        <v>3411</v>
      </c>
      <c r="B186">
        <v>4</v>
      </c>
      <c r="C186">
        <v>3</v>
      </c>
      <c r="D186" t="str">
        <f t="shared" si="2"/>
        <v>3411-4</v>
      </c>
      <c r="E186">
        <v>360103</v>
      </c>
    </row>
    <row r="187" spans="1:5" x14ac:dyDescent="0.15">
      <c r="A187">
        <v>3411</v>
      </c>
      <c r="B187">
        <v>5</v>
      </c>
      <c r="C187">
        <v>4</v>
      </c>
      <c r="D187" t="str">
        <f t="shared" si="2"/>
        <v>3411-5</v>
      </c>
      <c r="E187">
        <v>360104</v>
      </c>
    </row>
    <row r="188" spans="1:5" x14ac:dyDescent="0.15">
      <c r="A188">
        <v>3411</v>
      </c>
      <c r="B188">
        <v>6</v>
      </c>
      <c r="C188">
        <v>5</v>
      </c>
      <c r="D188" t="str">
        <f t="shared" si="2"/>
        <v>3411-6</v>
      </c>
      <c r="E188">
        <v>360105</v>
      </c>
    </row>
    <row r="189" spans="1:5" x14ac:dyDescent="0.15">
      <c r="A189">
        <v>3411</v>
      </c>
      <c r="B189">
        <v>7</v>
      </c>
      <c r="C189">
        <v>6</v>
      </c>
      <c r="D189" t="str">
        <f t="shared" si="2"/>
        <v>3411-7</v>
      </c>
      <c r="E189">
        <v>360106</v>
      </c>
    </row>
    <row r="190" spans="1:5" x14ac:dyDescent="0.15">
      <c r="A190">
        <v>3411</v>
      </c>
      <c r="B190">
        <v>8</v>
      </c>
      <c r="C190">
        <v>7</v>
      </c>
      <c r="D190" t="str">
        <f t="shared" si="2"/>
        <v>3411-8</v>
      </c>
      <c r="E190">
        <v>360107</v>
      </c>
    </row>
    <row r="191" spans="1:5" x14ac:dyDescent="0.15">
      <c r="A191">
        <v>3421</v>
      </c>
      <c r="B191">
        <v>2</v>
      </c>
      <c r="C191">
        <v>1</v>
      </c>
      <c r="D191" t="str">
        <f t="shared" si="2"/>
        <v>3421-2</v>
      </c>
      <c r="E191">
        <v>370101</v>
      </c>
    </row>
    <row r="192" spans="1:5" x14ac:dyDescent="0.15">
      <c r="A192">
        <v>3421</v>
      </c>
      <c r="B192">
        <v>3</v>
      </c>
      <c r="C192">
        <v>2</v>
      </c>
      <c r="D192" t="str">
        <f t="shared" si="2"/>
        <v>3421-3</v>
      </c>
      <c r="E192">
        <v>370102</v>
      </c>
    </row>
    <row r="193" spans="1:5" x14ac:dyDescent="0.15">
      <c r="A193">
        <v>3421</v>
      </c>
      <c r="B193">
        <v>4</v>
      </c>
      <c r="C193">
        <v>3</v>
      </c>
      <c r="D193" t="str">
        <f t="shared" si="2"/>
        <v>3421-4</v>
      </c>
      <c r="E193">
        <v>370103</v>
      </c>
    </row>
    <row r="194" spans="1:5" x14ac:dyDescent="0.15">
      <c r="A194">
        <v>3421</v>
      </c>
      <c r="B194">
        <v>5</v>
      </c>
      <c r="C194">
        <v>4</v>
      </c>
      <c r="D194" t="str">
        <f t="shared" si="2"/>
        <v>3421-5</v>
      </c>
      <c r="E194">
        <v>370104</v>
      </c>
    </row>
    <row r="195" spans="1:5" x14ac:dyDescent="0.15">
      <c r="A195">
        <v>3421</v>
      </c>
      <c r="B195">
        <v>6</v>
      </c>
      <c r="C195">
        <v>5</v>
      </c>
      <c r="D195" t="str">
        <f t="shared" ref="D195:D211" si="3">A195&amp;"-"&amp;B195</f>
        <v>3421-6</v>
      </c>
      <c r="E195">
        <v>370105</v>
      </c>
    </row>
    <row r="196" spans="1:5" x14ac:dyDescent="0.15">
      <c r="A196">
        <v>3421</v>
      </c>
      <c r="B196">
        <v>7</v>
      </c>
      <c r="C196">
        <v>6</v>
      </c>
      <c r="D196" t="str">
        <f t="shared" si="3"/>
        <v>3421-7</v>
      </c>
      <c r="E196">
        <v>370106</v>
      </c>
    </row>
    <row r="197" spans="1:5" x14ac:dyDescent="0.15">
      <c r="A197">
        <v>3421</v>
      </c>
      <c r="B197">
        <v>8</v>
      </c>
      <c r="C197">
        <v>7</v>
      </c>
      <c r="D197" t="str">
        <f t="shared" si="3"/>
        <v>3421-8</v>
      </c>
      <c r="E197">
        <v>370107</v>
      </c>
    </row>
    <row r="198" spans="1:5" x14ac:dyDescent="0.15">
      <c r="A198">
        <v>3431</v>
      </c>
      <c r="B198">
        <v>2</v>
      </c>
      <c r="C198">
        <v>1</v>
      </c>
      <c r="D198" t="str">
        <f t="shared" si="3"/>
        <v>3431-2</v>
      </c>
      <c r="E198">
        <v>380101</v>
      </c>
    </row>
    <row r="199" spans="1:5" x14ac:dyDescent="0.15">
      <c r="A199">
        <v>3431</v>
      </c>
      <c r="B199">
        <v>3</v>
      </c>
      <c r="C199">
        <v>2</v>
      </c>
      <c r="D199" t="str">
        <f t="shared" si="3"/>
        <v>3431-3</v>
      </c>
      <c r="E199">
        <v>380102</v>
      </c>
    </row>
    <row r="200" spans="1:5" x14ac:dyDescent="0.15">
      <c r="A200">
        <v>3431</v>
      </c>
      <c r="B200">
        <v>4</v>
      </c>
      <c r="C200">
        <v>3</v>
      </c>
      <c r="D200" t="str">
        <f t="shared" si="3"/>
        <v>3431-4</v>
      </c>
      <c r="E200">
        <v>380103</v>
      </c>
    </row>
    <row r="201" spans="1:5" x14ac:dyDescent="0.15">
      <c r="A201">
        <v>3431</v>
      </c>
      <c r="B201">
        <v>5</v>
      </c>
      <c r="C201">
        <v>4</v>
      </c>
      <c r="D201" t="str">
        <f t="shared" si="3"/>
        <v>3431-5</v>
      </c>
      <c r="E201">
        <v>380104</v>
      </c>
    </row>
    <row r="202" spans="1:5" x14ac:dyDescent="0.15">
      <c r="A202">
        <v>3431</v>
      </c>
      <c r="B202">
        <v>6</v>
      </c>
      <c r="C202">
        <v>5</v>
      </c>
      <c r="D202" t="str">
        <f t="shared" si="3"/>
        <v>3431-6</v>
      </c>
      <c r="E202">
        <v>380105</v>
      </c>
    </row>
    <row r="203" spans="1:5" x14ac:dyDescent="0.15">
      <c r="A203">
        <v>3431</v>
      </c>
      <c r="B203">
        <v>7</v>
      </c>
      <c r="C203">
        <v>6</v>
      </c>
      <c r="D203" t="str">
        <f t="shared" si="3"/>
        <v>3431-7</v>
      </c>
      <c r="E203">
        <v>380106</v>
      </c>
    </row>
    <row r="204" spans="1:5" x14ac:dyDescent="0.15">
      <c r="A204">
        <v>3431</v>
      </c>
      <c r="B204">
        <v>8</v>
      </c>
      <c r="C204">
        <v>7</v>
      </c>
      <c r="D204" t="str">
        <f t="shared" si="3"/>
        <v>3431-8</v>
      </c>
      <c r="E204">
        <v>380107</v>
      </c>
    </row>
    <row r="205" spans="1:5" x14ac:dyDescent="0.15">
      <c r="A205">
        <v>3511</v>
      </c>
      <c r="B205">
        <v>2</v>
      </c>
      <c r="C205">
        <v>1</v>
      </c>
      <c r="D205" t="str">
        <f t="shared" si="3"/>
        <v>3511-2</v>
      </c>
      <c r="E205">
        <v>390101</v>
      </c>
    </row>
    <row r="206" spans="1:5" x14ac:dyDescent="0.15">
      <c r="A206">
        <v>3511</v>
      </c>
      <c r="B206">
        <v>3</v>
      </c>
      <c r="C206">
        <v>2</v>
      </c>
      <c r="D206" t="str">
        <f t="shared" si="3"/>
        <v>3511-3</v>
      </c>
      <c r="E206">
        <v>390102</v>
      </c>
    </row>
    <row r="207" spans="1:5" x14ac:dyDescent="0.15">
      <c r="A207">
        <v>3511</v>
      </c>
      <c r="B207">
        <v>4</v>
      </c>
      <c r="C207">
        <v>3</v>
      </c>
      <c r="D207" t="str">
        <f t="shared" si="3"/>
        <v>3511-4</v>
      </c>
      <c r="E207">
        <v>390103</v>
      </c>
    </row>
    <row r="208" spans="1:5" x14ac:dyDescent="0.15">
      <c r="A208">
        <v>3511</v>
      </c>
      <c r="B208">
        <v>5</v>
      </c>
      <c r="C208">
        <v>4</v>
      </c>
      <c r="D208" t="str">
        <f t="shared" si="3"/>
        <v>3511-5</v>
      </c>
      <c r="E208">
        <v>390104</v>
      </c>
    </row>
    <row r="209" spans="1:5" x14ac:dyDescent="0.15">
      <c r="A209">
        <v>3511</v>
      </c>
      <c r="B209">
        <v>6</v>
      </c>
      <c r="C209">
        <v>5</v>
      </c>
      <c r="D209" t="str">
        <f t="shared" si="3"/>
        <v>3511-6</v>
      </c>
      <c r="E209">
        <v>390105</v>
      </c>
    </row>
    <row r="210" spans="1:5" x14ac:dyDescent="0.15">
      <c r="A210">
        <v>3511</v>
      </c>
      <c r="B210">
        <v>7</v>
      </c>
      <c r="C210">
        <v>6</v>
      </c>
      <c r="D210" t="str">
        <f t="shared" si="3"/>
        <v>3511-7</v>
      </c>
      <c r="E210">
        <v>390106</v>
      </c>
    </row>
    <row r="211" spans="1:5" x14ac:dyDescent="0.15">
      <c r="A211">
        <v>3511</v>
      </c>
      <c r="B211">
        <v>8</v>
      </c>
      <c r="C211">
        <v>7</v>
      </c>
      <c r="D211" t="str">
        <f t="shared" si="3"/>
        <v>3511-8</v>
      </c>
      <c r="E211">
        <v>390107</v>
      </c>
    </row>
    <row r="212" spans="1:5" x14ac:dyDescent="0.15">
      <c r="D212">
        <v>1</v>
      </c>
      <c r="E212">
        <v>990101</v>
      </c>
    </row>
    <row r="213" spans="1:5" x14ac:dyDescent="0.15">
      <c r="D213">
        <v>2</v>
      </c>
      <c r="E213">
        <v>990201</v>
      </c>
    </row>
    <row r="214" spans="1:5" x14ac:dyDescent="0.15">
      <c r="D214">
        <v>3</v>
      </c>
      <c r="E214">
        <v>990301</v>
      </c>
    </row>
    <row r="215" spans="1:5" x14ac:dyDescent="0.15">
      <c r="D215">
        <v>3110</v>
      </c>
      <c r="E215">
        <v>2010</v>
      </c>
    </row>
    <row r="216" spans="1:5" x14ac:dyDescent="0.15">
      <c r="D216">
        <v>3120</v>
      </c>
      <c r="E216">
        <v>2010</v>
      </c>
    </row>
    <row r="217" spans="1:5" x14ac:dyDescent="0.15">
      <c r="D217">
        <v>3140</v>
      </c>
      <c r="E217">
        <v>2012</v>
      </c>
    </row>
    <row r="218" spans="1:5" x14ac:dyDescent="0.15">
      <c r="D218">
        <v>3150</v>
      </c>
      <c r="E218">
        <v>2004</v>
      </c>
    </row>
    <row r="219" spans="1:5" x14ac:dyDescent="0.15">
      <c r="D219">
        <v>3160</v>
      </c>
      <c r="E219">
        <v>2004</v>
      </c>
    </row>
    <row r="220" spans="1:5" x14ac:dyDescent="0.15">
      <c r="D220">
        <v>3210</v>
      </c>
      <c r="E220">
        <v>2016</v>
      </c>
    </row>
    <row r="221" spans="1:5" x14ac:dyDescent="0.15">
      <c r="D221">
        <v>3220</v>
      </c>
      <c r="E221">
        <v>2015</v>
      </c>
    </row>
    <row r="222" spans="1:5" x14ac:dyDescent="0.15">
      <c r="D222">
        <v>3240</v>
      </c>
      <c r="E222">
        <v>2012</v>
      </c>
    </row>
    <row r="223" spans="1:5" x14ac:dyDescent="0.15">
      <c r="D223">
        <v>3250</v>
      </c>
      <c r="E223">
        <v>2017</v>
      </c>
    </row>
    <row r="224" spans="1:5" x14ac:dyDescent="0.15">
      <c r="D224">
        <v>3260</v>
      </c>
      <c r="E224">
        <v>2017</v>
      </c>
    </row>
    <row r="225" spans="4:5" x14ac:dyDescent="0.15">
      <c r="D225">
        <v>3310</v>
      </c>
      <c r="E225">
        <v>2002</v>
      </c>
    </row>
    <row r="226" spans="4:5" x14ac:dyDescent="0.15">
      <c r="D226">
        <v>3320</v>
      </c>
      <c r="E226">
        <v>2013</v>
      </c>
    </row>
    <row r="227" spans="4:5" x14ac:dyDescent="0.15">
      <c r="D227">
        <v>3340</v>
      </c>
      <c r="E227">
        <v>2012</v>
      </c>
    </row>
    <row r="228" spans="4:5" x14ac:dyDescent="0.15">
      <c r="D228">
        <v>3350</v>
      </c>
      <c r="E228">
        <v>2002</v>
      </c>
    </row>
    <row r="229" spans="4:5" x14ac:dyDescent="0.15">
      <c r="D229">
        <v>3360</v>
      </c>
      <c r="E229">
        <v>2002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DFCE-8DEE-4A64-8030-F692DF52908A}">
  <dimension ref="A1:AD13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2" sqref="L2:T7"/>
    </sheetView>
  </sheetViews>
  <sheetFormatPr defaultRowHeight="13.5" x14ac:dyDescent="0.15"/>
  <cols>
    <col min="3" max="8" width="8.25" customWidth="1"/>
    <col min="9" max="9" width="12.5" customWidth="1"/>
    <col min="10" max="10" width="12.75" customWidth="1"/>
    <col min="11" max="11" width="8.25" customWidth="1"/>
    <col min="12" max="16" width="8.5" bestFit="1" customWidth="1"/>
    <col min="17" max="17" width="9" bestFit="1" customWidth="1"/>
    <col min="18" max="18" width="10" customWidth="1"/>
    <col min="19" max="20" width="9" bestFit="1" customWidth="1"/>
  </cols>
  <sheetData>
    <row r="1" spans="1:30" x14ac:dyDescent="0.15">
      <c r="A1" t="s">
        <v>159</v>
      </c>
      <c r="B1" t="s">
        <v>158</v>
      </c>
      <c r="C1" t="s">
        <v>157</v>
      </c>
      <c r="D1" t="s">
        <v>156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172</v>
      </c>
      <c r="K1" t="s">
        <v>171</v>
      </c>
      <c r="L1" t="s">
        <v>157</v>
      </c>
      <c r="M1" t="s">
        <v>156</v>
      </c>
      <c r="N1" t="s">
        <v>155</v>
      </c>
      <c r="O1" t="s">
        <v>154</v>
      </c>
      <c r="P1" t="s">
        <v>153</v>
      </c>
      <c r="Q1" t="s">
        <v>152</v>
      </c>
      <c r="R1" t="s">
        <v>151</v>
      </c>
      <c r="S1" t="s">
        <v>172</v>
      </c>
      <c r="T1" t="s">
        <v>171</v>
      </c>
    </row>
    <row r="2" spans="1:30" x14ac:dyDescent="0.15">
      <c r="A2">
        <v>1</v>
      </c>
      <c r="B2">
        <v>0</v>
      </c>
      <c r="C2">
        <v>10021</v>
      </c>
      <c r="D2">
        <v>10005</v>
      </c>
      <c r="E2">
        <v>10069</v>
      </c>
      <c r="F2">
        <v>10070</v>
      </c>
      <c r="G2">
        <v>10099</v>
      </c>
      <c r="H2">
        <v>10002</v>
      </c>
      <c r="I2">
        <v>10007</v>
      </c>
      <c r="J2">
        <v>10004</v>
      </c>
      <c r="K2">
        <v>10027</v>
      </c>
      <c r="L2" s="25">
        <v>-0.3</v>
      </c>
      <c r="M2" s="25">
        <v>-0.7</v>
      </c>
      <c r="N2" s="25">
        <v>-0.1</v>
      </c>
      <c r="O2" s="25">
        <v>-0.1</v>
      </c>
      <c r="P2" s="25">
        <v>-0.3</v>
      </c>
      <c r="Q2" s="25">
        <v>-0.2</v>
      </c>
      <c r="R2" s="25">
        <v>0.1</v>
      </c>
      <c r="S2" s="25">
        <v>0.1</v>
      </c>
      <c r="T2" s="25">
        <v>-0.3</v>
      </c>
      <c r="U2" t="str">
        <f t="shared" ref="U2:U33" si="0">"("&amp;C2&amp;","&amp;L2&amp;")"</f>
        <v>(10021,-0.3)</v>
      </c>
      <c r="V2" t="str">
        <f t="shared" ref="V2:V33" si="1">"("&amp;D2&amp;","&amp;M2&amp;")"</f>
        <v>(10005,-0.7)</v>
      </c>
      <c r="W2" t="str">
        <f t="shared" ref="W2:W33" si="2">"("&amp;E2&amp;","&amp;N2&amp;")"</f>
        <v>(10069,-0.1)</v>
      </c>
      <c r="X2" t="str">
        <f t="shared" ref="X2:X33" si="3">"("&amp;F2&amp;","&amp;O2&amp;")"</f>
        <v>(10070,-0.1)</v>
      </c>
      <c r="Y2" t="str">
        <f t="shared" ref="Y2:Y33" si="4">"("&amp;G2&amp;","&amp;P2&amp;")"</f>
        <v>(10099,-0.3)</v>
      </c>
      <c r="Z2" t="str">
        <f t="shared" ref="Z2:Z33" si="5">"("&amp;H2&amp;","&amp;Q2&amp;")"</f>
        <v>(10002,-0.2)</v>
      </c>
      <c r="AA2" t="str">
        <f t="shared" ref="AA2:AA33" si="6">"("&amp;I2&amp;","&amp;R2&amp;")"</f>
        <v>(10007,0.1)</v>
      </c>
      <c r="AB2" t="str">
        <f t="shared" ref="AB2:AB5" si="7">"("&amp;J2&amp;","&amp;S2&amp;")"</f>
        <v>(10004,0.1)</v>
      </c>
      <c r="AC2" t="str">
        <f t="shared" ref="AC2:AC5" si="8">"("&amp;K2&amp;","&amp;T2&amp;")"</f>
        <v>(10027,-0.3)</v>
      </c>
      <c r="AD2" t="str">
        <f>"["&amp;U2&amp;","&amp;V2&amp;","&amp;W2&amp;","&amp;X2&amp;","&amp;Y2&amp;","&amp;Z2&amp;","&amp;AA2&amp;","&amp;AB2&amp;","&amp;AC2&amp;"]"</f>
        <v>[(10021,-0.3),(10005,-0.7),(10069,-0.1),(10070,-0.1),(10099,-0.3),(10002,-0.2),(10007,0.1),(10004,0.1),(10027,-0.3)]</v>
      </c>
    </row>
    <row r="3" spans="1:30" x14ac:dyDescent="0.15">
      <c r="A3">
        <v>1</v>
      </c>
      <c r="B3">
        <v>20</v>
      </c>
      <c r="C3">
        <v>10021</v>
      </c>
      <c r="D3">
        <v>10005</v>
      </c>
      <c r="E3">
        <v>10069</v>
      </c>
      <c r="F3">
        <v>10070</v>
      </c>
      <c r="G3">
        <v>10099</v>
      </c>
      <c r="H3">
        <v>10002</v>
      </c>
      <c r="I3">
        <v>10007</v>
      </c>
      <c r="J3">
        <v>10004</v>
      </c>
      <c r="K3">
        <v>10027</v>
      </c>
      <c r="L3" s="25">
        <v>-0.3</v>
      </c>
      <c r="M3" s="25">
        <v>-0.7</v>
      </c>
      <c r="N3" s="25">
        <v>-0.3</v>
      </c>
      <c r="O3" s="25">
        <v>-0.3</v>
      </c>
      <c r="P3" s="25">
        <v>-0.3</v>
      </c>
      <c r="Q3" s="25">
        <v>-0.3</v>
      </c>
      <c r="R3" s="25">
        <v>0.3</v>
      </c>
      <c r="S3" s="25">
        <v>0.3</v>
      </c>
      <c r="T3" s="25">
        <v>-0.4</v>
      </c>
      <c r="U3" t="str">
        <f t="shared" si="0"/>
        <v>(10021,-0.3)</v>
      </c>
      <c r="V3" t="str">
        <f t="shared" si="1"/>
        <v>(10005,-0.7)</v>
      </c>
      <c r="W3" t="str">
        <f t="shared" si="2"/>
        <v>(10069,-0.3)</v>
      </c>
      <c r="X3" t="str">
        <f t="shared" si="3"/>
        <v>(10070,-0.3)</v>
      </c>
      <c r="Y3" t="str">
        <f t="shared" si="4"/>
        <v>(10099,-0.3)</v>
      </c>
      <c r="Z3" t="str">
        <f t="shared" si="5"/>
        <v>(10002,-0.3)</v>
      </c>
      <c r="AA3" t="str">
        <f t="shared" si="6"/>
        <v>(10007,0.3)</v>
      </c>
      <c r="AB3" t="str">
        <f t="shared" si="7"/>
        <v>(10004,0.3)</v>
      </c>
      <c r="AC3" t="str">
        <f t="shared" si="8"/>
        <v>(10027,-0.4)</v>
      </c>
      <c r="AD3" t="str">
        <f t="shared" ref="AD3:AD66" si="9">"["&amp;U3&amp;","&amp;V3&amp;","&amp;W3&amp;","&amp;X3&amp;","&amp;Y3&amp;","&amp;Z3&amp;","&amp;AA3&amp;","&amp;AB3&amp;","&amp;AC3&amp;"]"</f>
        <v>[(10021,-0.3),(10005,-0.7),(10069,-0.3),(10070,-0.3),(10099,-0.3),(10002,-0.3),(10007,0.3),(10004,0.3),(10027,-0.4)]</v>
      </c>
    </row>
    <row r="4" spans="1:30" x14ac:dyDescent="0.15">
      <c r="A4">
        <v>1</v>
      </c>
      <c r="B4">
        <v>30</v>
      </c>
      <c r="C4">
        <v>10021</v>
      </c>
      <c r="D4">
        <v>10005</v>
      </c>
      <c r="E4">
        <v>10069</v>
      </c>
      <c r="F4">
        <v>10070</v>
      </c>
      <c r="G4">
        <v>10099</v>
      </c>
      <c r="H4">
        <v>10002</v>
      </c>
      <c r="I4">
        <v>10007</v>
      </c>
      <c r="J4">
        <v>10004</v>
      </c>
      <c r="K4">
        <v>10027</v>
      </c>
      <c r="L4" s="25">
        <v>-0.3</v>
      </c>
      <c r="M4" s="25">
        <v>-0.7</v>
      </c>
      <c r="N4" s="25">
        <v>-0.3</v>
      </c>
      <c r="O4" s="25">
        <v>-0.3</v>
      </c>
      <c r="P4" s="25">
        <v>-0.3</v>
      </c>
      <c r="Q4" s="25">
        <v>-0.3</v>
      </c>
      <c r="R4" s="25">
        <v>0.3</v>
      </c>
      <c r="S4" s="25">
        <v>0.3</v>
      </c>
      <c r="T4" s="25">
        <v>-0.4</v>
      </c>
      <c r="U4" t="str">
        <f t="shared" si="0"/>
        <v>(10021,-0.3)</v>
      </c>
      <c r="V4" t="str">
        <f t="shared" si="1"/>
        <v>(10005,-0.7)</v>
      </c>
      <c r="W4" t="str">
        <f t="shared" si="2"/>
        <v>(10069,-0.3)</v>
      </c>
      <c r="X4" t="str">
        <f t="shared" si="3"/>
        <v>(10070,-0.3)</v>
      </c>
      <c r="Y4" t="str">
        <f t="shared" si="4"/>
        <v>(10099,-0.3)</v>
      </c>
      <c r="Z4" t="str">
        <f t="shared" si="5"/>
        <v>(10002,-0.3)</v>
      </c>
      <c r="AA4" t="str">
        <f t="shared" si="6"/>
        <v>(10007,0.3)</v>
      </c>
      <c r="AB4" t="str">
        <f t="shared" si="7"/>
        <v>(10004,0.3)</v>
      </c>
      <c r="AC4" t="str">
        <f t="shared" si="8"/>
        <v>(10027,-0.4)</v>
      </c>
      <c r="AD4" t="str">
        <f t="shared" si="9"/>
        <v>[(10021,-0.3),(10005,-0.7),(10069,-0.3),(10070,-0.3),(10099,-0.3),(10002,-0.3),(10007,0.3),(10004,0.3),(10027,-0.4)]</v>
      </c>
    </row>
    <row r="5" spans="1:30" x14ac:dyDescent="0.15">
      <c r="A5">
        <v>1</v>
      </c>
      <c r="B5">
        <v>40</v>
      </c>
      <c r="C5">
        <v>10021</v>
      </c>
      <c r="D5">
        <v>10005</v>
      </c>
      <c r="E5">
        <v>10069</v>
      </c>
      <c r="F5">
        <v>10070</v>
      </c>
      <c r="G5">
        <v>10099</v>
      </c>
      <c r="H5">
        <v>10002</v>
      </c>
      <c r="I5">
        <v>10007</v>
      </c>
      <c r="J5">
        <v>10004</v>
      </c>
      <c r="K5">
        <v>10027</v>
      </c>
      <c r="L5" s="25">
        <v>-0.3</v>
      </c>
      <c r="M5" s="25">
        <v>-0.7</v>
      </c>
      <c r="N5" s="25">
        <v>-0.3</v>
      </c>
      <c r="O5" s="25">
        <v>-0.3</v>
      </c>
      <c r="P5" s="25">
        <v>-0.3</v>
      </c>
      <c r="Q5" s="25">
        <v>-0.3</v>
      </c>
      <c r="R5" s="25">
        <v>0.3</v>
      </c>
      <c r="S5" s="25">
        <v>0.3</v>
      </c>
      <c r="T5" s="25">
        <v>-0.4</v>
      </c>
      <c r="U5" t="str">
        <f t="shared" si="0"/>
        <v>(10021,-0.3)</v>
      </c>
      <c r="V5" t="str">
        <f t="shared" si="1"/>
        <v>(10005,-0.7)</v>
      </c>
      <c r="W5" t="str">
        <f t="shared" si="2"/>
        <v>(10069,-0.3)</v>
      </c>
      <c r="X5" t="str">
        <f t="shared" si="3"/>
        <v>(10070,-0.3)</v>
      </c>
      <c r="Y5" t="str">
        <f t="shared" si="4"/>
        <v>(10099,-0.3)</v>
      </c>
      <c r="Z5" t="str">
        <f t="shared" si="5"/>
        <v>(10002,-0.3)</v>
      </c>
      <c r="AA5" t="str">
        <f t="shared" si="6"/>
        <v>(10007,0.3)</v>
      </c>
      <c r="AB5" t="str">
        <f t="shared" si="7"/>
        <v>(10004,0.3)</v>
      </c>
      <c r="AC5" t="str">
        <f t="shared" si="8"/>
        <v>(10027,-0.4)</v>
      </c>
      <c r="AD5" t="str">
        <f t="shared" si="9"/>
        <v>[(10021,-0.3),(10005,-0.7),(10069,-0.3),(10070,-0.3),(10099,-0.3),(10002,-0.3),(10007,0.3),(10004,0.3),(10027,-0.4)]</v>
      </c>
    </row>
    <row r="6" spans="1:30" x14ac:dyDescent="0.15">
      <c r="A6">
        <v>1</v>
      </c>
      <c r="B6">
        <v>50</v>
      </c>
      <c r="C6">
        <v>10021</v>
      </c>
      <c r="D6">
        <v>10005</v>
      </c>
      <c r="E6">
        <v>10069</v>
      </c>
      <c r="F6">
        <v>10070</v>
      </c>
      <c r="G6">
        <v>10099</v>
      </c>
      <c r="H6">
        <v>10002</v>
      </c>
      <c r="I6">
        <v>10007</v>
      </c>
      <c r="J6">
        <v>10004</v>
      </c>
      <c r="K6">
        <v>10027</v>
      </c>
      <c r="L6" s="25">
        <v>-0.3</v>
      </c>
      <c r="M6" s="25">
        <v>-0.7</v>
      </c>
      <c r="N6" s="25">
        <v>-0.3</v>
      </c>
      <c r="O6" s="25">
        <v>-0.3</v>
      </c>
      <c r="P6" s="25">
        <v>-0.3</v>
      </c>
      <c r="Q6" s="25">
        <v>-0.3</v>
      </c>
      <c r="R6" s="25">
        <v>0.3</v>
      </c>
      <c r="S6" s="25">
        <v>0.3</v>
      </c>
      <c r="T6" s="25">
        <v>-0.4</v>
      </c>
      <c r="U6" t="str">
        <f t="shared" si="0"/>
        <v>(10021,-0.3)</v>
      </c>
      <c r="V6" t="str">
        <f t="shared" si="1"/>
        <v>(10005,-0.7)</v>
      </c>
      <c r="W6" t="str">
        <f t="shared" si="2"/>
        <v>(10069,-0.3)</v>
      </c>
      <c r="X6" t="str">
        <f t="shared" si="3"/>
        <v>(10070,-0.3)</v>
      </c>
      <c r="Y6" t="str">
        <f t="shared" si="4"/>
        <v>(10099,-0.3)</v>
      </c>
      <c r="Z6" t="str">
        <f t="shared" si="5"/>
        <v>(10002,-0.3)</v>
      </c>
      <c r="AA6" t="str">
        <f t="shared" si="6"/>
        <v>(10007,0.3)</v>
      </c>
      <c r="AB6" t="str">
        <f t="shared" ref="AB6:AB69" si="10">"("&amp;J6&amp;","&amp;S6&amp;")"</f>
        <v>(10004,0.3)</v>
      </c>
      <c r="AC6" t="str">
        <f t="shared" ref="AC6:AC69" si="11">"("&amp;K6&amp;","&amp;T6&amp;")"</f>
        <v>(10027,-0.4)</v>
      </c>
      <c r="AD6" t="str">
        <f t="shared" si="9"/>
        <v>[(10021,-0.3),(10005,-0.7),(10069,-0.3),(10070,-0.3),(10099,-0.3),(10002,-0.3),(10007,0.3),(10004,0.3),(10027,-0.4)]</v>
      </c>
    </row>
    <row r="7" spans="1:30" x14ac:dyDescent="0.15">
      <c r="A7">
        <v>2</v>
      </c>
      <c r="B7">
        <v>60</v>
      </c>
      <c r="C7">
        <v>10021</v>
      </c>
      <c r="D7">
        <v>10005</v>
      </c>
      <c r="E7">
        <v>10069</v>
      </c>
      <c r="F7">
        <v>10070</v>
      </c>
      <c r="G7">
        <v>10099</v>
      </c>
      <c r="H7">
        <v>10002</v>
      </c>
      <c r="I7">
        <v>10007</v>
      </c>
      <c r="J7">
        <v>10004</v>
      </c>
      <c r="K7">
        <v>10027</v>
      </c>
      <c r="L7" s="25">
        <v>-0.2</v>
      </c>
      <c r="M7" s="25">
        <v>-0.7</v>
      </c>
      <c r="N7" s="25">
        <v>-0.2</v>
      </c>
      <c r="O7" s="25">
        <v>-0.2</v>
      </c>
      <c r="P7" s="25">
        <v>-0.3</v>
      </c>
      <c r="Q7" s="25">
        <v>-0.2</v>
      </c>
      <c r="R7" s="25">
        <v>0.2</v>
      </c>
      <c r="S7" s="25">
        <v>0.2</v>
      </c>
      <c r="T7" s="25">
        <v>-0.3</v>
      </c>
      <c r="U7" t="str">
        <f t="shared" si="0"/>
        <v>(10021,-0.2)</v>
      </c>
      <c r="V7" t="str">
        <f t="shared" si="1"/>
        <v>(10005,-0.7)</v>
      </c>
      <c r="W7" t="str">
        <f t="shared" si="2"/>
        <v>(10069,-0.2)</v>
      </c>
      <c r="X7" t="str">
        <f t="shared" si="3"/>
        <v>(10070,-0.2)</v>
      </c>
      <c r="Y7" t="str">
        <f t="shared" si="4"/>
        <v>(10099,-0.3)</v>
      </c>
      <c r="Z7" t="str">
        <f t="shared" si="5"/>
        <v>(10002,-0.2)</v>
      </c>
      <c r="AA7" t="str">
        <f t="shared" si="6"/>
        <v>(10007,0.2)</v>
      </c>
      <c r="AB7" t="str">
        <f t="shared" si="10"/>
        <v>(10004,0.2)</v>
      </c>
      <c r="AC7" t="str">
        <f t="shared" si="11"/>
        <v>(10027,-0.3)</v>
      </c>
      <c r="AD7" t="str">
        <f t="shared" si="9"/>
        <v>[(10021,-0.2),(10005,-0.7),(10069,-0.2),(10070,-0.2),(10099,-0.3),(10002,-0.2),(10007,0.2),(10004,0.2),(10027,-0.3)]</v>
      </c>
    </row>
    <row r="8" spans="1:30" x14ac:dyDescent="0.15">
      <c r="A8">
        <v>2</v>
      </c>
      <c r="B8">
        <v>80</v>
      </c>
      <c r="C8">
        <v>10021</v>
      </c>
      <c r="D8">
        <v>10005</v>
      </c>
      <c r="E8">
        <v>10069</v>
      </c>
      <c r="F8">
        <v>10070</v>
      </c>
      <c r="G8">
        <v>10099</v>
      </c>
      <c r="H8">
        <v>10002</v>
      </c>
      <c r="I8">
        <v>10007</v>
      </c>
      <c r="J8">
        <v>10004</v>
      </c>
      <c r="K8">
        <v>10027</v>
      </c>
      <c r="L8" s="25">
        <v>-9.5000000000000001E-2</v>
      </c>
      <c r="M8" s="25">
        <v>-0.66</v>
      </c>
      <c r="N8" s="25">
        <v>-9.5000000000000001E-2</v>
      </c>
      <c r="O8" s="25">
        <v>-9.5000000000000001E-2</v>
      </c>
      <c r="P8" s="25">
        <v>-0.28999999999999998</v>
      </c>
      <c r="Q8" s="25">
        <v>-0.15</v>
      </c>
      <c r="R8" s="25">
        <v>0.05</v>
      </c>
      <c r="S8" s="25">
        <v>0.08</v>
      </c>
      <c r="T8" s="25">
        <v>-0.25</v>
      </c>
      <c r="U8" t="str">
        <f t="shared" si="0"/>
        <v>(10021,-0.095)</v>
      </c>
      <c r="V8" t="str">
        <f t="shared" si="1"/>
        <v>(10005,-0.66)</v>
      </c>
      <c r="W8" t="str">
        <f t="shared" si="2"/>
        <v>(10069,-0.095)</v>
      </c>
      <c r="X8" t="str">
        <f t="shared" si="3"/>
        <v>(10070,-0.095)</v>
      </c>
      <c r="Y8" t="str">
        <f t="shared" si="4"/>
        <v>(10099,-0.29)</v>
      </c>
      <c r="Z8" t="str">
        <f t="shared" si="5"/>
        <v>(10002,-0.15)</v>
      </c>
      <c r="AA8" t="str">
        <f t="shared" si="6"/>
        <v>(10007,0.05)</v>
      </c>
      <c r="AB8" t="str">
        <f t="shared" si="10"/>
        <v>(10004,0.08)</v>
      </c>
      <c r="AC8" t="str">
        <f t="shared" si="11"/>
        <v>(10027,-0.25)</v>
      </c>
      <c r="AD8" t="str">
        <f t="shared" si="9"/>
        <v>[(10021,-0.095),(10005,-0.66),(10069,-0.095),(10070,-0.095),(10099,-0.29),(10002,-0.15),(10007,0.05),(10004,0.08),(10027,-0.25)]</v>
      </c>
    </row>
    <row r="9" spans="1:30" x14ac:dyDescent="0.15">
      <c r="A9">
        <v>2</v>
      </c>
      <c r="B9">
        <v>100</v>
      </c>
      <c r="C9">
        <v>10021</v>
      </c>
      <c r="D9">
        <v>10005</v>
      </c>
      <c r="E9">
        <v>10069</v>
      </c>
      <c r="F9">
        <v>10070</v>
      </c>
      <c r="G9">
        <v>10099</v>
      </c>
      <c r="H9">
        <v>10002</v>
      </c>
      <c r="I9">
        <v>10007</v>
      </c>
      <c r="J9">
        <v>10004</v>
      </c>
      <c r="K9">
        <v>10027</v>
      </c>
      <c r="L9" s="25">
        <v>-0.09</v>
      </c>
      <c r="M9" s="25">
        <v>-0.62</v>
      </c>
      <c r="N9" s="25">
        <v>-0.09</v>
      </c>
      <c r="O9" s="25">
        <v>-0.09</v>
      </c>
      <c r="P9" s="25">
        <v>-0.28000000000000003</v>
      </c>
      <c r="Q9" s="25">
        <v>-0.15</v>
      </c>
      <c r="R9" s="25">
        <v>0.05</v>
      </c>
      <c r="S9" s="25">
        <v>0.08</v>
      </c>
      <c r="T9" s="25">
        <v>-0.25</v>
      </c>
      <c r="U9" t="str">
        <f t="shared" si="0"/>
        <v>(10021,-0.09)</v>
      </c>
      <c r="V9" t="str">
        <f t="shared" si="1"/>
        <v>(10005,-0.62)</v>
      </c>
      <c r="W9" t="str">
        <f t="shared" si="2"/>
        <v>(10069,-0.09)</v>
      </c>
      <c r="X9" t="str">
        <f t="shared" si="3"/>
        <v>(10070,-0.09)</v>
      </c>
      <c r="Y9" t="str">
        <f t="shared" si="4"/>
        <v>(10099,-0.28)</v>
      </c>
      <c r="Z9" t="str">
        <f t="shared" si="5"/>
        <v>(10002,-0.15)</v>
      </c>
      <c r="AA9" t="str">
        <f t="shared" si="6"/>
        <v>(10007,0.05)</v>
      </c>
      <c r="AB9" t="str">
        <f t="shared" si="10"/>
        <v>(10004,0.08)</v>
      </c>
      <c r="AC9" t="str">
        <f t="shared" si="11"/>
        <v>(10027,-0.25)</v>
      </c>
      <c r="AD9" t="str">
        <f t="shared" si="9"/>
        <v>[(10021,-0.09),(10005,-0.62),(10069,-0.09),(10070,-0.09),(10099,-0.28),(10002,-0.15),(10007,0.05),(10004,0.08),(10027,-0.25)]</v>
      </c>
    </row>
    <row r="10" spans="1:30" x14ac:dyDescent="0.15">
      <c r="A10">
        <v>2</v>
      </c>
      <c r="B10">
        <v>120</v>
      </c>
      <c r="C10">
        <v>10021</v>
      </c>
      <c r="D10">
        <v>10005</v>
      </c>
      <c r="E10">
        <v>10069</v>
      </c>
      <c r="F10">
        <v>10070</v>
      </c>
      <c r="G10">
        <v>10099</v>
      </c>
      <c r="H10">
        <v>10002</v>
      </c>
      <c r="I10">
        <v>10007</v>
      </c>
      <c r="J10">
        <v>10004</v>
      </c>
      <c r="K10">
        <v>10027</v>
      </c>
      <c r="L10" s="25">
        <v>-8.5000000000000006E-2</v>
      </c>
      <c r="M10" s="25">
        <v>-0.57999999999999996</v>
      </c>
      <c r="N10" s="25">
        <v>-8.5000000000000006E-2</v>
      </c>
      <c r="O10" s="25">
        <v>-8.5000000000000006E-2</v>
      </c>
      <c r="P10" s="25">
        <v>-0.27</v>
      </c>
      <c r="Q10" s="25">
        <v>-0.15</v>
      </c>
      <c r="R10" s="25">
        <v>0.05</v>
      </c>
      <c r="S10" s="25">
        <v>0.08</v>
      </c>
      <c r="T10" s="25">
        <v>-0.25</v>
      </c>
      <c r="U10" t="str">
        <f t="shared" si="0"/>
        <v>(10021,-0.085)</v>
      </c>
      <c r="V10" t="str">
        <f t="shared" si="1"/>
        <v>(10005,-0.58)</v>
      </c>
      <c r="W10" t="str">
        <f t="shared" si="2"/>
        <v>(10069,-0.085)</v>
      </c>
      <c r="X10" t="str">
        <f t="shared" si="3"/>
        <v>(10070,-0.085)</v>
      </c>
      <c r="Y10" t="str">
        <f t="shared" si="4"/>
        <v>(10099,-0.27)</v>
      </c>
      <c r="Z10" t="str">
        <f t="shared" si="5"/>
        <v>(10002,-0.15)</v>
      </c>
      <c r="AA10" t="str">
        <f t="shared" si="6"/>
        <v>(10007,0.05)</v>
      </c>
      <c r="AB10" t="str">
        <f t="shared" si="10"/>
        <v>(10004,0.08)</v>
      </c>
      <c r="AC10" t="str">
        <f t="shared" si="11"/>
        <v>(10027,-0.25)</v>
      </c>
      <c r="AD10" t="str">
        <f t="shared" si="9"/>
        <v>[(10021,-0.085),(10005,-0.58),(10069,-0.085),(10070,-0.085),(10099,-0.27),(10002,-0.15),(10007,0.05),(10004,0.08),(10027,-0.25)]</v>
      </c>
    </row>
    <row r="11" spans="1:30" x14ac:dyDescent="0.15">
      <c r="A11">
        <v>2</v>
      </c>
      <c r="B11">
        <v>140</v>
      </c>
      <c r="C11">
        <v>10021</v>
      </c>
      <c r="D11">
        <v>10005</v>
      </c>
      <c r="E11">
        <v>10069</v>
      </c>
      <c r="F11">
        <v>10070</v>
      </c>
      <c r="G11">
        <v>10099</v>
      </c>
      <c r="H11">
        <v>10002</v>
      </c>
      <c r="I11">
        <v>10007</v>
      </c>
      <c r="J11">
        <v>10004</v>
      </c>
      <c r="K11">
        <v>10027</v>
      </c>
      <c r="L11" s="25">
        <v>-0.08</v>
      </c>
      <c r="M11" s="25">
        <v>-0.54</v>
      </c>
      <c r="N11" s="25">
        <v>-0.08</v>
      </c>
      <c r="O11" s="25">
        <v>-0.08</v>
      </c>
      <c r="P11" s="25">
        <v>-0.26</v>
      </c>
      <c r="Q11" s="25">
        <v>-0.15</v>
      </c>
      <c r="R11" s="25">
        <v>0.05</v>
      </c>
      <c r="S11" s="25">
        <v>0.08</v>
      </c>
      <c r="T11" s="25">
        <v>-0.25</v>
      </c>
      <c r="U11" t="str">
        <f t="shared" si="0"/>
        <v>(10021,-0.08)</v>
      </c>
      <c r="V11" t="str">
        <f t="shared" si="1"/>
        <v>(10005,-0.54)</v>
      </c>
      <c r="W11" t="str">
        <f t="shared" si="2"/>
        <v>(10069,-0.08)</v>
      </c>
      <c r="X11" t="str">
        <f t="shared" si="3"/>
        <v>(10070,-0.08)</v>
      </c>
      <c r="Y11" t="str">
        <f t="shared" si="4"/>
        <v>(10099,-0.26)</v>
      </c>
      <c r="Z11" t="str">
        <f t="shared" si="5"/>
        <v>(10002,-0.15)</v>
      </c>
      <c r="AA11" t="str">
        <f t="shared" si="6"/>
        <v>(10007,0.05)</v>
      </c>
      <c r="AB11" t="str">
        <f t="shared" si="10"/>
        <v>(10004,0.08)</v>
      </c>
      <c r="AC11" t="str">
        <f t="shared" si="11"/>
        <v>(10027,-0.25)</v>
      </c>
      <c r="AD11" t="str">
        <f t="shared" si="9"/>
        <v>[(10021,-0.08),(10005,-0.54),(10069,-0.08),(10070,-0.08),(10099,-0.26),(10002,-0.15),(10007,0.05),(10004,0.08),(10027,-0.25)]</v>
      </c>
    </row>
    <row r="12" spans="1:30" x14ac:dyDescent="0.15">
      <c r="A12">
        <v>2</v>
      </c>
      <c r="B12">
        <v>160</v>
      </c>
      <c r="C12">
        <v>10021</v>
      </c>
      <c r="D12">
        <v>10005</v>
      </c>
      <c r="E12">
        <v>10069</v>
      </c>
      <c r="F12">
        <v>10070</v>
      </c>
      <c r="G12">
        <v>10099</v>
      </c>
      <c r="H12">
        <v>10002</v>
      </c>
      <c r="I12">
        <v>10007</v>
      </c>
      <c r="J12">
        <v>10004</v>
      </c>
      <c r="K12">
        <v>10027</v>
      </c>
      <c r="L12" s="25">
        <v>-7.4999999999999997E-2</v>
      </c>
      <c r="M12" s="25">
        <v>-0.5</v>
      </c>
      <c r="N12" s="25">
        <v>-7.4999999999999997E-2</v>
      </c>
      <c r="O12" s="25">
        <v>-7.4999999999999997E-2</v>
      </c>
      <c r="P12" s="25">
        <v>-0.25</v>
      </c>
      <c r="Q12" s="25">
        <v>-0.15</v>
      </c>
      <c r="R12" s="25">
        <v>0.05</v>
      </c>
      <c r="S12" s="25">
        <v>0.08</v>
      </c>
      <c r="T12" s="25">
        <v>-0.25</v>
      </c>
      <c r="U12" t="str">
        <f t="shared" si="0"/>
        <v>(10021,-0.075)</v>
      </c>
      <c r="V12" t="str">
        <f t="shared" si="1"/>
        <v>(10005,-0.5)</v>
      </c>
      <c r="W12" t="str">
        <f t="shared" si="2"/>
        <v>(10069,-0.075)</v>
      </c>
      <c r="X12" t="str">
        <f t="shared" si="3"/>
        <v>(10070,-0.075)</v>
      </c>
      <c r="Y12" t="str">
        <f t="shared" si="4"/>
        <v>(10099,-0.25)</v>
      </c>
      <c r="Z12" t="str">
        <f t="shared" si="5"/>
        <v>(10002,-0.15)</v>
      </c>
      <c r="AA12" t="str">
        <f t="shared" si="6"/>
        <v>(10007,0.05)</v>
      </c>
      <c r="AB12" t="str">
        <f t="shared" si="10"/>
        <v>(10004,0.08)</v>
      </c>
      <c r="AC12" t="str">
        <f t="shared" si="11"/>
        <v>(10027,-0.25)</v>
      </c>
      <c r="AD12" t="str">
        <f t="shared" si="9"/>
        <v>[(10021,-0.075),(10005,-0.5),(10069,-0.075),(10070,-0.075),(10099,-0.25),(10002,-0.15),(10007,0.05),(10004,0.08),(10027,-0.25)]</v>
      </c>
    </row>
    <row r="13" spans="1:30" x14ac:dyDescent="0.15">
      <c r="A13">
        <v>3</v>
      </c>
      <c r="B13">
        <v>180</v>
      </c>
      <c r="C13">
        <v>10021</v>
      </c>
      <c r="D13">
        <v>10005</v>
      </c>
      <c r="E13">
        <v>10069</v>
      </c>
      <c r="F13">
        <v>10070</v>
      </c>
      <c r="G13">
        <v>10099</v>
      </c>
      <c r="H13">
        <v>10002</v>
      </c>
      <c r="I13">
        <v>10007</v>
      </c>
      <c r="J13">
        <v>10004</v>
      </c>
      <c r="K13">
        <v>10027</v>
      </c>
      <c r="L13" s="25">
        <v>-7.0000000000000007E-2</v>
      </c>
      <c r="M13" s="25">
        <v>-0.46</v>
      </c>
      <c r="N13" s="25">
        <v>-7.0000000000000007E-2</v>
      </c>
      <c r="O13" s="25">
        <v>-7.0000000000000007E-2</v>
      </c>
      <c r="P13" s="25">
        <v>-0.24</v>
      </c>
      <c r="Q13" s="25">
        <v>-0.1</v>
      </c>
      <c r="R13" s="25">
        <v>0.04</v>
      </c>
      <c r="S13" s="25">
        <v>0.06</v>
      </c>
      <c r="T13" s="25">
        <v>-0.2</v>
      </c>
      <c r="U13" t="str">
        <f t="shared" si="0"/>
        <v>(10021,-0.07)</v>
      </c>
      <c r="V13" t="str">
        <f t="shared" si="1"/>
        <v>(10005,-0.46)</v>
      </c>
      <c r="W13" t="str">
        <f t="shared" si="2"/>
        <v>(10069,-0.07)</v>
      </c>
      <c r="X13" t="str">
        <f t="shared" si="3"/>
        <v>(10070,-0.07)</v>
      </c>
      <c r="Y13" t="str">
        <f t="shared" si="4"/>
        <v>(10099,-0.24)</v>
      </c>
      <c r="Z13" t="str">
        <f t="shared" si="5"/>
        <v>(10002,-0.1)</v>
      </c>
      <c r="AA13" t="str">
        <f t="shared" si="6"/>
        <v>(10007,0.04)</v>
      </c>
      <c r="AB13" t="str">
        <f t="shared" si="10"/>
        <v>(10004,0.06)</v>
      </c>
      <c r="AC13" t="str">
        <f t="shared" si="11"/>
        <v>(10027,-0.2)</v>
      </c>
      <c r="AD13" t="str">
        <f t="shared" si="9"/>
        <v>[(10021,-0.07),(10005,-0.46),(10069,-0.07),(10070,-0.07),(10099,-0.24),(10002,-0.1),(10007,0.04),(10004,0.06),(10027,-0.2)]</v>
      </c>
    </row>
    <row r="14" spans="1:30" x14ac:dyDescent="0.15">
      <c r="A14">
        <v>3</v>
      </c>
      <c r="B14">
        <v>200</v>
      </c>
      <c r="C14">
        <v>10021</v>
      </c>
      <c r="D14">
        <v>10005</v>
      </c>
      <c r="E14">
        <v>10069</v>
      </c>
      <c r="F14">
        <v>10070</v>
      </c>
      <c r="G14">
        <v>10099</v>
      </c>
      <c r="H14">
        <v>10002</v>
      </c>
      <c r="I14">
        <v>10007</v>
      </c>
      <c r="J14">
        <v>10004</v>
      </c>
      <c r="K14">
        <v>10027</v>
      </c>
      <c r="L14" s="25">
        <v>-6.5000000000000002E-2</v>
      </c>
      <c r="M14" s="25">
        <v>-0.42</v>
      </c>
      <c r="N14" s="25">
        <v>-6.5000000000000002E-2</v>
      </c>
      <c r="O14" s="25">
        <v>-6.5000000000000002E-2</v>
      </c>
      <c r="P14" s="25">
        <v>-0.23</v>
      </c>
      <c r="Q14" s="25">
        <v>-0.1</v>
      </c>
      <c r="R14" s="25">
        <v>0.04</v>
      </c>
      <c r="S14" s="25">
        <v>0.06</v>
      </c>
      <c r="T14" s="25">
        <v>-0.2</v>
      </c>
      <c r="U14" t="str">
        <f t="shared" si="0"/>
        <v>(10021,-0.065)</v>
      </c>
      <c r="V14" t="str">
        <f t="shared" si="1"/>
        <v>(10005,-0.42)</v>
      </c>
      <c r="W14" t="str">
        <f t="shared" si="2"/>
        <v>(10069,-0.065)</v>
      </c>
      <c r="X14" t="str">
        <f t="shared" si="3"/>
        <v>(10070,-0.065)</v>
      </c>
      <c r="Y14" t="str">
        <f t="shared" si="4"/>
        <v>(10099,-0.23)</v>
      </c>
      <c r="Z14" t="str">
        <f t="shared" si="5"/>
        <v>(10002,-0.1)</v>
      </c>
      <c r="AA14" t="str">
        <f t="shared" si="6"/>
        <v>(10007,0.04)</v>
      </c>
      <c r="AB14" t="str">
        <f t="shared" si="10"/>
        <v>(10004,0.06)</v>
      </c>
      <c r="AC14" t="str">
        <f t="shared" si="11"/>
        <v>(10027,-0.2)</v>
      </c>
      <c r="AD14" t="str">
        <f t="shared" si="9"/>
        <v>[(10021,-0.065),(10005,-0.42),(10069,-0.065),(10070,-0.065),(10099,-0.23),(10002,-0.1),(10007,0.04),(10004,0.06),(10027,-0.2)]</v>
      </c>
    </row>
    <row r="15" spans="1:30" x14ac:dyDescent="0.15">
      <c r="A15">
        <v>3</v>
      </c>
      <c r="B15">
        <v>220</v>
      </c>
      <c r="C15">
        <v>10021</v>
      </c>
      <c r="D15">
        <v>10005</v>
      </c>
      <c r="E15">
        <v>10069</v>
      </c>
      <c r="F15">
        <v>10070</v>
      </c>
      <c r="G15">
        <v>10099</v>
      </c>
      <c r="H15">
        <v>10002</v>
      </c>
      <c r="I15">
        <v>10007</v>
      </c>
      <c r="J15">
        <v>10004</v>
      </c>
      <c r="K15">
        <v>10027</v>
      </c>
      <c r="L15" s="25">
        <v>-0.06</v>
      </c>
      <c r="M15" s="25">
        <v>-0.38</v>
      </c>
      <c r="N15" s="25">
        <v>-0.06</v>
      </c>
      <c r="O15" s="25">
        <v>-0.06</v>
      </c>
      <c r="P15" s="25">
        <v>-0.22</v>
      </c>
      <c r="Q15" s="25">
        <v>-0.1</v>
      </c>
      <c r="R15" s="25">
        <v>0.04</v>
      </c>
      <c r="S15" s="25">
        <v>0.06</v>
      </c>
      <c r="T15" s="25">
        <v>-0.2</v>
      </c>
      <c r="U15" t="str">
        <f t="shared" si="0"/>
        <v>(10021,-0.06)</v>
      </c>
      <c r="V15" t="str">
        <f t="shared" si="1"/>
        <v>(10005,-0.38)</v>
      </c>
      <c r="W15" t="str">
        <f t="shared" si="2"/>
        <v>(10069,-0.06)</v>
      </c>
      <c r="X15" t="str">
        <f t="shared" si="3"/>
        <v>(10070,-0.06)</v>
      </c>
      <c r="Y15" t="str">
        <f t="shared" si="4"/>
        <v>(10099,-0.22)</v>
      </c>
      <c r="Z15" t="str">
        <f t="shared" si="5"/>
        <v>(10002,-0.1)</v>
      </c>
      <c r="AA15" t="str">
        <f t="shared" si="6"/>
        <v>(10007,0.04)</v>
      </c>
      <c r="AB15" t="str">
        <f t="shared" si="10"/>
        <v>(10004,0.06)</v>
      </c>
      <c r="AC15" t="str">
        <f t="shared" si="11"/>
        <v>(10027,-0.2)</v>
      </c>
      <c r="AD15" t="str">
        <f t="shared" si="9"/>
        <v>[(10021,-0.06),(10005,-0.38),(10069,-0.06),(10070,-0.06),(10099,-0.22),(10002,-0.1),(10007,0.04),(10004,0.06),(10027,-0.2)]</v>
      </c>
    </row>
    <row r="16" spans="1:30" x14ac:dyDescent="0.15">
      <c r="A16">
        <v>3</v>
      </c>
      <c r="B16">
        <v>240</v>
      </c>
      <c r="C16">
        <v>10021</v>
      </c>
      <c r="D16">
        <v>10005</v>
      </c>
      <c r="E16">
        <v>10069</v>
      </c>
      <c r="F16">
        <v>10070</v>
      </c>
      <c r="G16">
        <v>10099</v>
      </c>
      <c r="H16">
        <v>10002</v>
      </c>
      <c r="I16">
        <v>10007</v>
      </c>
      <c r="J16">
        <v>10004</v>
      </c>
      <c r="K16">
        <v>10027</v>
      </c>
      <c r="L16" s="25">
        <v>-5.5E-2</v>
      </c>
      <c r="M16" s="25">
        <v>-0.34</v>
      </c>
      <c r="N16" s="25">
        <v>-5.5E-2</v>
      </c>
      <c r="O16" s="25">
        <v>-5.5E-2</v>
      </c>
      <c r="P16" s="25">
        <v>-0.21</v>
      </c>
      <c r="Q16" s="25">
        <v>-0.1</v>
      </c>
      <c r="R16" s="25">
        <v>0.04</v>
      </c>
      <c r="S16" s="25">
        <v>0.06</v>
      </c>
      <c r="T16" s="25">
        <v>-0.2</v>
      </c>
      <c r="U16" t="str">
        <f t="shared" si="0"/>
        <v>(10021,-0.055)</v>
      </c>
      <c r="V16" t="str">
        <f t="shared" si="1"/>
        <v>(10005,-0.34)</v>
      </c>
      <c r="W16" t="str">
        <f t="shared" si="2"/>
        <v>(10069,-0.055)</v>
      </c>
      <c r="X16" t="str">
        <f t="shared" si="3"/>
        <v>(10070,-0.055)</v>
      </c>
      <c r="Y16" t="str">
        <f t="shared" si="4"/>
        <v>(10099,-0.21)</v>
      </c>
      <c r="Z16" t="str">
        <f t="shared" si="5"/>
        <v>(10002,-0.1)</v>
      </c>
      <c r="AA16" t="str">
        <f t="shared" si="6"/>
        <v>(10007,0.04)</v>
      </c>
      <c r="AB16" t="str">
        <f t="shared" si="10"/>
        <v>(10004,0.06)</v>
      </c>
      <c r="AC16" t="str">
        <f t="shared" si="11"/>
        <v>(10027,-0.2)</v>
      </c>
      <c r="AD16" t="str">
        <f t="shared" si="9"/>
        <v>[(10021,-0.055),(10005,-0.34),(10069,-0.055),(10070,-0.055),(10099,-0.21),(10002,-0.1),(10007,0.04),(10004,0.06),(10027,-0.2)]</v>
      </c>
    </row>
    <row r="17" spans="1:30" x14ac:dyDescent="0.15">
      <c r="A17">
        <v>3</v>
      </c>
      <c r="B17">
        <v>260</v>
      </c>
      <c r="C17">
        <v>10021</v>
      </c>
      <c r="D17">
        <v>10005</v>
      </c>
      <c r="E17">
        <v>10069</v>
      </c>
      <c r="F17">
        <v>10070</v>
      </c>
      <c r="G17">
        <v>10099</v>
      </c>
      <c r="H17">
        <v>10002</v>
      </c>
      <c r="I17">
        <v>10007</v>
      </c>
      <c r="J17">
        <v>10004</v>
      </c>
      <c r="K17">
        <v>10027</v>
      </c>
      <c r="L17" s="25">
        <v>-0.05</v>
      </c>
      <c r="M17" s="25">
        <v>-0.3</v>
      </c>
      <c r="N17" s="25">
        <v>-0.05</v>
      </c>
      <c r="O17" s="25">
        <v>-0.05</v>
      </c>
      <c r="P17" s="25">
        <v>-0.2</v>
      </c>
      <c r="Q17" s="25">
        <v>-0.1</v>
      </c>
      <c r="R17" s="25">
        <v>0.04</v>
      </c>
      <c r="S17" s="25">
        <v>0.06</v>
      </c>
      <c r="T17" s="25">
        <v>-0.2</v>
      </c>
      <c r="U17" t="str">
        <f t="shared" si="0"/>
        <v>(10021,-0.05)</v>
      </c>
      <c r="V17" t="str">
        <f t="shared" si="1"/>
        <v>(10005,-0.3)</v>
      </c>
      <c r="W17" t="str">
        <f t="shared" si="2"/>
        <v>(10069,-0.05)</v>
      </c>
      <c r="X17" t="str">
        <f t="shared" si="3"/>
        <v>(10070,-0.05)</v>
      </c>
      <c r="Y17" t="str">
        <f t="shared" si="4"/>
        <v>(10099,-0.2)</v>
      </c>
      <c r="Z17" t="str">
        <f t="shared" si="5"/>
        <v>(10002,-0.1)</v>
      </c>
      <c r="AA17" t="str">
        <f t="shared" si="6"/>
        <v>(10007,0.04)</v>
      </c>
      <c r="AB17" t="str">
        <f t="shared" si="10"/>
        <v>(10004,0.06)</v>
      </c>
      <c r="AC17" t="str">
        <f t="shared" si="11"/>
        <v>(10027,-0.2)</v>
      </c>
      <c r="AD17" t="str">
        <f t="shared" si="9"/>
        <v>[(10021,-0.05),(10005,-0.3),(10069,-0.05),(10070,-0.05),(10099,-0.2),(10002,-0.1),(10007,0.04),(10004,0.06),(10027,-0.2)]</v>
      </c>
    </row>
    <row r="18" spans="1:30" x14ac:dyDescent="0.15">
      <c r="A18">
        <v>3</v>
      </c>
      <c r="B18">
        <v>280</v>
      </c>
      <c r="C18">
        <v>10021</v>
      </c>
      <c r="D18">
        <v>10005</v>
      </c>
      <c r="E18">
        <v>10069</v>
      </c>
      <c r="F18">
        <v>10070</v>
      </c>
      <c r="G18">
        <v>10099</v>
      </c>
      <c r="H18">
        <v>10002</v>
      </c>
      <c r="I18">
        <v>10007</v>
      </c>
      <c r="J18">
        <v>10004</v>
      </c>
      <c r="K18">
        <v>10027</v>
      </c>
      <c r="L18" s="25">
        <v>-4.4999999999999998E-2</v>
      </c>
      <c r="M18" s="25">
        <v>-0.26</v>
      </c>
      <c r="N18" s="25">
        <v>-4.4999999999999998E-2</v>
      </c>
      <c r="O18" s="25">
        <v>-4.4999999999999998E-2</v>
      </c>
      <c r="P18" s="25">
        <v>-0.19</v>
      </c>
      <c r="Q18" s="25">
        <v>-0.1</v>
      </c>
      <c r="R18" s="25">
        <v>0.04</v>
      </c>
      <c r="S18" s="25">
        <v>0.06</v>
      </c>
      <c r="T18" s="25">
        <v>-0.2</v>
      </c>
      <c r="U18" t="str">
        <f t="shared" si="0"/>
        <v>(10021,-0.045)</v>
      </c>
      <c r="V18" t="str">
        <f t="shared" si="1"/>
        <v>(10005,-0.26)</v>
      </c>
      <c r="W18" t="str">
        <f t="shared" si="2"/>
        <v>(10069,-0.045)</v>
      </c>
      <c r="X18" t="str">
        <f t="shared" si="3"/>
        <v>(10070,-0.045)</v>
      </c>
      <c r="Y18" t="str">
        <f t="shared" si="4"/>
        <v>(10099,-0.19)</v>
      </c>
      <c r="Z18" t="str">
        <f t="shared" si="5"/>
        <v>(10002,-0.1)</v>
      </c>
      <c r="AA18" t="str">
        <f t="shared" si="6"/>
        <v>(10007,0.04)</v>
      </c>
      <c r="AB18" t="str">
        <f t="shared" si="10"/>
        <v>(10004,0.06)</v>
      </c>
      <c r="AC18" t="str">
        <f t="shared" si="11"/>
        <v>(10027,-0.2)</v>
      </c>
      <c r="AD18" t="str">
        <f t="shared" si="9"/>
        <v>[(10021,-0.045),(10005,-0.26),(10069,-0.045),(10070,-0.045),(10099,-0.19),(10002,-0.1),(10007,0.04),(10004,0.06),(10027,-0.2)]</v>
      </c>
    </row>
    <row r="19" spans="1:30" x14ac:dyDescent="0.15">
      <c r="A19">
        <v>4</v>
      </c>
      <c r="B19">
        <v>300</v>
      </c>
      <c r="C19">
        <v>10021</v>
      </c>
      <c r="D19">
        <v>10005</v>
      </c>
      <c r="E19">
        <v>10069</v>
      </c>
      <c r="F19">
        <v>10070</v>
      </c>
      <c r="G19">
        <v>10099</v>
      </c>
      <c r="H19">
        <v>10002</v>
      </c>
      <c r="I19">
        <v>10007</v>
      </c>
      <c r="J19">
        <v>10004</v>
      </c>
      <c r="K19">
        <v>10027</v>
      </c>
      <c r="L19" s="25">
        <v>-0.04</v>
      </c>
      <c r="M19" s="25">
        <v>-0.22</v>
      </c>
      <c r="N19" s="25">
        <v>-0.04</v>
      </c>
      <c r="O19" s="25">
        <v>-0.04</v>
      </c>
      <c r="P19" s="25">
        <v>-0.18</v>
      </c>
      <c r="Q19" s="25">
        <v>-0.1</v>
      </c>
      <c r="R19" s="25">
        <v>0.03</v>
      </c>
      <c r="S19" s="25">
        <v>0.04</v>
      </c>
      <c r="T19" s="25">
        <v>-0.15</v>
      </c>
      <c r="U19" t="str">
        <f t="shared" si="0"/>
        <v>(10021,-0.04)</v>
      </c>
      <c r="V19" t="str">
        <f t="shared" si="1"/>
        <v>(10005,-0.22)</v>
      </c>
      <c r="W19" t="str">
        <f t="shared" si="2"/>
        <v>(10069,-0.04)</v>
      </c>
      <c r="X19" t="str">
        <f t="shared" si="3"/>
        <v>(10070,-0.04)</v>
      </c>
      <c r="Y19" t="str">
        <f t="shared" si="4"/>
        <v>(10099,-0.18)</v>
      </c>
      <c r="Z19" t="str">
        <f t="shared" si="5"/>
        <v>(10002,-0.1)</v>
      </c>
      <c r="AA19" t="str">
        <f t="shared" si="6"/>
        <v>(10007,0.03)</v>
      </c>
      <c r="AB19" t="str">
        <f t="shared" si="10"/>
        <v>(10004,0.04)</v>
      </c>
      <c r="AC19" t="str">
        <f t="shared" si="11"/>
        <v>(10027,-0.15)</v>
      </c>
      <c r="AD19" t="str">
        <f t="shared" si="9"/>
        <v>[(10021,-0.04),(10005,-0.22),(10069,-0.04),(10070,-0.04),(10099,-0.18),(10002,-0.1),(10007,0.03),(10004,0.04),(10027,-0.15)]</v>
      </c>
    </row>
    <row r="20" spans="1:30" x14ac:dyDescent="0.15">
      <c r="A20">
        <v>4</v>
      </c>
      <c r="B20">
        <v>350</v>
      </c>
      <c r="C20">
        <v>10021</v>
      </c>
      <c r="D20">
        <v>10005</v>
      </c>
      <c r="E20">
        <v>10069</v>
      </c>
      <c r="F20">
        <v>10070</v>
      </c>
      <c r="G20">
        <v>10099</v>
      </c>
      <c r="H20">
        <v>10002</v>
      </c>
      <c r="I20">
        <v>10007</v>
      </c>
      <c r="J20">
        <v>10004</v>
      </c>
      <c r="K20">
        <v>10027</v>
      </c>
      <c r="L20" s="25">
        <v>-3.5000000000000003E-2</v>
      </c>
      <c r="M20" s="25">
        <v>-0.18</v>
      </c>
      <c r="N20" s="25">
        <v>-3.5000000000000003E-2</v>
      </c>
      <c r="O20" s="25">
        <v>-3.5000000000000003E-2</v>
      </c>
      <c r="P20" s="25">
        <v>-0.17</v>
      </c>
      <c r="Q20" s="25">
        <v>-0.1</v>
      </c>
      <c r="R20" s="25">
        <v>0.03</v>
      </c>
      <c r="S20" s="25">
        <v>0.04</v>
      </c>
      <c r="T20" s="25">
        <v>-0.15</v>
      </c>
      <c r="U20" t="str">
        <f t="shared" si="0"/>
        <v>(10021,-0.035)</v>
      </c>
      <c r="V20" t="str">
        <f t="shared" si="1"/>
        <v>(10005,-0.18)</v>
      </c>
      <c r="W20" t="str">
        <f t="shared" si="2"/>
        <v>(10069,-0.035)</v>
      </c>
      <c r="X20" t="str">
        <f t="shared" si="3"/>
        <v>(10070,-0.035)</v>
      </c>
      <c r="Y20" t="str">
        <f t="shared" si="4"/>
        <v>(10099,-0.17)</v>
      </c>
      <c r="Z20" t="str">
        <f t="shared" si="5"/>
        <v>(10002,-0.1)</v>
      </c>
      <c r="AA20" t="str">
        <f t="shared" si="6"/>
        <v>(10007,0.03)</v>
      </c>
      <c r="AB20" t="str">
        <f t="shared" si="10"/>
        <v>(10004,0.04)</v>
      </c>
      <c r="AC20" t="str">
        <f t="shared" si="11"/>
        <v>(10027,-0.15)</v>
      </c>
      <c r="AD20" t="str">
        <f t="shared" si="9"/>
        <v>[(10021,-0.035),(10005,-0.18),(10069,-0.035),(10070,-0.035),(10099,-0.17),(10002,-0.1),(10007,0.03),(10004,0.04),(10027,-0.15)]</v>
      </c>
    </row>
    <row r="21" spans="1:30" x14ac:dyDescent="0.15">
      <c r="A21">
        <v>4</v>
      </c>
      <c r="B21">
        <v>400</v>
      </c>
      <c r="C21">
        <v>10021</v>
      </c>
      <c r="D21">
        <v>10005</v>
      </c>
      <c r="E21">
        <v>10069</v>
      </c>
      <c r="F21">
        <v>10070</v>
      </c>
      <c r="G21">
        <v>10099</v>
      </c>
      <c r="H21">
        <v>10002</v>
      </c>
      <c r="I21">
        <v>10007</v>
      </c>
      <c r="J21">
        <v>10004</v>
      </c>
      <c r="K21">
        <v>10027</v>
      </c>
      <c r="L21" s="25">
        <v>-0.03</v>
      </c>
      <c r="M21" s="25">
        <v>-0.14000000000000001</v>
      </c>
      <c r="N21" s="25">
        <v>-0.03</v>
      </c>
      <c r="O21" s="25">
        <v>-0.03</v>
      </c>
      <c r="P21" s="25">
        <v>-0.16</v>
      </c>
      <c r="Q21" s="25">
        <v>-0.1</v>
      </c>
      <c r="R21" s="25">
        <v>0.03</v>
      </c>
      <c r="S21" s="25">
        <v>0.04</v>
      </c>
      <c r="T21" s="25">
        <v>-0.15</v>
      </c>
      <c r="U21" t="str">
        <f t="shared" si="0"/>
        <v>(10021,-0.03)</v>
      </c>
      <c r="V21" t="str">
        <f t="shared" si="1"/>
        <v>(10005,-0.14)</v>
      </c>
      <c r="W21" t="str">
        <f t="shared" si="2"/>
        <v>(10069,-0.03)</v>
      </c>
      <c r="X21" t="str">
        <f t="shared" si="3"/>
        <v>(10070,-0.03)</v>
      </c>
      <c r="Y21" t="str">
        <f t="shared" si="4"/>
        <v>(10099,-0.16)</v>
      </c>
      <c r="Z21" t="str">
        <f t="shared" si="5"/>
        <v>(10002,-0.1)</v>
      </c>
      <c r="AA21" t="str">
        <f t="shared" si="6"/>
        <v>(10007,0.03)</v>
      </c>
      <c r="AB21" t="str">
        <f t="shared" si="10"/>
        <v>(10004,0.04)</v>
      </c>
      <c r="AC21" t="str">
        <f t="shared" si="11"/>
        <v>(10027,-0.15)</v>
      </c>
      <c r="AD21" t="str">
        <f t="shared" si="9"/>
        <v>[(10021,-0.03),(10005,-0.14),(10069,-0.03),(10070,-0.03),(10099,-0.16),(10002,-0.1),(10007,0.03),(10004,0.04),(10027,-0.15)]</v>
      </c>
    </row>
    <row r="22" spans="1:30" x14ac:dyDescent="0.15">
      <c r="A22">
        <v>4</v>
      </c>
      <c r="B22">
        <v>450</v>
      </c>
      <c r="C22">
        <v>10021</v>
      </c>
      <c r="D22">
        <v>10005</v>
      </c>
      <c r="E22">
        <v>10069</v>
      </c>
      <c r="F22">
        <v>10070</v>
      </c>
      <c r="G22">
        <v>10099</v>
      </c>
      <c r="H22">
        <v>10002</v>
      </c>
      <c r="I22">
        <v>10007</v>
      </c>
      <c r="J22">
        <v>10004</v>
      </c>
      <c r="K22">
        <v>10027</v>
      </c>
      <c r="L22" s="25">
        <v>-2.5000000000000001E-2</v>
      </c>
      <c r="M22" s="25">
        <v>-0.1</v>
      </c>
      <c r="N22" s="25">
        <v>-2.5000000000000001E-2</v>
      </c>
      <c r="O22" s="25">
        <v>-2.5000000000000001E-2</v>
      </c>
      <c r="P22" s="25">
        <v>-0.15</v>
      </c>
      <c r="Q22" s="25">
        <v>-0.1</v>
      </c>
      <c r="R22" s="25">
        <v>0.03</v>
      </c>
      <c r="S22" s="25">
        <v>0.04</v>
      </c>
      <c r="T22" s="25">
        <v>-0.15</v>
      </c>
      <c r="U22" t="str">
        <f t="shared" si="0"/>
        <v>(10021,-0.025)</v>
      </c>
      <c r="V22" t="str">
        <f t="shared" si="1"/>
        <v>(10005,-0.1)</v>
      </c>
      <c r="W22" t="str">
        <f t="shared" si="2"/>
        <v>(10069,-0.025)</v>
      </c>
      <c r="X22" t="str">
        <f t="shared" si="3"/>
        <v>(10070,-0.025)</v>
      </c>
      <c r="Y22" t="str">
        <f t="shared" si="4"/>
        <v>(10099,-0.15)</v>
      </c>
      <c r="Z22" t="str">
        <f t="shared" si="5"/>
        <v>(10002,-0.1)</v>
      </c>
      <c r="AA22" t="str">
        <f t="shared" si="6"/>
        <v>(10007,0.03)</v>
      </c>
      <c r="AB22" t="str">
        <f t="shared" si="10"/>
        <v>(10004,0.04)</v>
      </c>
      <c r="AC22" t="str">
        <f t="shared" si="11"/>
        <v>(10027,-0.15)</v>
      </c>
      <c r="AD22" t="str">
        <f t="shared" si="9"/>
        <v>[(10021,-0.025),(10005,-0.1),(10069,-0.025),(10070,-0.025),(10099,-0.15),(10002,-0.1),(10007,0.03),(10004,0.04),(10027,-0.15)]</v>
      </c>
    </row>
    <row r="23" spans="1:30" x14ac:dyDescent="0.15">
      <c r="A23">
        <v>4</v>
      </c>
      <c r="B23">
        <v>500</v>
      </c>
      <c r="C23">
        <v>10021</v>
      </c>
      <c r="D23">
        <v>10005</v>
      </c>
      <c r="E23">
        <v>10069</v>
      </c>
      <c r="F23">
        <v>10070</v>
      </c>
      <c r="G23">
        <v>10099</v>
      </c>
      <c r="H23">
        <v>10002</v>
      </c>
      <c r="I23">
        <v>10007</v>
      </c>
      <c r="J23">
        <v>10004</v>
      </c>
      <c r="K23">
        <v>10027</v>
      </c>
      <c r="L23" s="25">
        <v>-0.02</v>
      </c>
      <c r="M23" s="25">
        <v>-0.06</v>
      </c>
      <c r="N23" s="25">
        <v>-0.02</v>
      </c>
      <c r="O23" s="25">
        <v>-0.02</v>
      </c>
      <c r="P23" s="25">
        <v>-0.14000000000000001</v>
      </c>
      <c r="Q23" s="25">
        <v>-0.1</v>
      </c>
      <c r="R23" s="25">
        <v>0.03</v>
      </c>
      <c r="S23" s="25">
        <v>0.04</v>
      </c>
      <c r="T23" s="25">
        <v>-0.15</v>
      </c>
      <c r="U23" t="str">
        <f t="shared" si="0"/>
        <v>(10021,-0.02)</v>
      </c>
      <c r="V23" t="str">
        <f t="shared" si="1"/>
        <v>(10005,-0.06)</v>
      </c>
      <c r="W23" t="str">
        <f t="shared" si="2"/>
        <v>(10069,-0.02)</v>
      </c>
      <c r="X23" t="str">
        <f t="shared" si="3"/>
        <v>(10070,-0.02)</v>
      </c>
      <c r="Y23" t="str">
        <f t="shared" si="4"/>
        <v>(10099,-0.14)</v>
      </c>
      <c r="Z23" t="str">
        <f t="shared" si="5"/>
        <v>(10002,-0.1)</v>
      </c>
      <c r="AA23" t="str">
        <f t="shared" si="6"/>
        <v>(10007,0.03)</v>
      </c>
      <c r="AB23" t="str">
        <f t="shared" si="10"/>
        <v>(10004,0.04)</v>
      </c>
      <c r="AC23" t="str">
        <f t="shared" si="11"/>
        <v>(10027,-0.15)</v>
      </c>
      <c r="AD23" t="str">
        <f t="shared" si="9"/>
        <v>[(10021,-0.02),(10005,-0.06),(10069,-0.02),(10070,-0.02),(10099,-0.14),(10002,-0.1),(10007,0.03),(10004,0.04),(10027,-0.15)]</v>
      </c>
    </row>
    <row r="24" spans="1:30" x14ac:dyDescent="0.15">
      <c r="A24">
        <v>4</v>
      </c>
      <c r="B24">
        <v>550</v>
      </c>
      <c r="C24">
        <v>10021</v>
      </c>
      <c r="D24">
        <v>10005</v>
      </c>
      <c r="E24">
        <v>10069</v>
      </c>
      <c r="F24">
        <v>10070</v>
      </c>
      <c r="G24">
        <v>10099</v>
      </c>
      <c r="H24">
        <v>10002</v>
      </c>
      <c r="I24">
        <v>10007</v>
      </c>
      <c r="J24">
        <v>10004</v>
      </c>
      <c r="K24">
        <v>10027</v>
      </c>
      <c r="L24" s="25">
        <v>-1.4999999999999999E-2</v>
      </c>
      <c r="M24" s="25">
        <v>-0.02</v>
      </c>
      <c r="N24" s="25">
        <v>-1.4999999999999999E-2</v>
      </c>
      <c r="O24" s="25">
        <v>-1.4999999999999999E-2</v>
      </c>
      <c r="P24" s="25">
        <v>-0.13</v>
      </c>
      <c r="Q24" s="25">
        <v>-0.1</v>
      </c>
      <c r="R24" s="25">
        <v>0.03</v>
      </c>
      <c r="S24" s="25">
        <v>0.04</v>
      </c>
      <c r="T24" s="25">
        <v>-0.15</v>
      </c>
      <c r="U24" t="str">
        <f t="shared" si="0"/>
        <v>(10021,-0.015)</v>
      </c>
      <c r="V24" t="str">
        <f t="shared" si="1"/>
        <v>(10005,-0.02)</v>
      </c>
      <c r="W24" t="str">
        <f t="shared" si="2"/>
        <v>(10069,-0.015)</v>
      </c>
      <c r="X24" t="str">
        <f t="shared" si="3"/>
        <v>(10070,-0.015)</v>
      </c>
      <c r="Y24" t="str">
        <f t="shared" si="4"/>
        <v>(10099,-0.13)</v>
      </c>
      <c r="Z24" t="str">
        <f t="shared" si="5"/>
        <v>(10002,-0.1)</v>
      </c>
      <c r="AA24" t="str">
        <f t="shared" si="6"/>
        <v>(10007,0.03)</v>
      </c>
      <c r="AB24" t="str">
        <f t="shared" si="10"/>
        <v>(10004,0.04)</v>
      </c>
      <c r="AC24" t="str">
        <f t="shared" si="11"/>
        <v>(10027,-0.15)</v>
      </c>
      <c r="AD24" t="str">
        <f t="shared" si="9"/>
        <v>[(10021,-0.015),(10005,-0.02),(10069,-0.015),(10070,-0.015),(10099,-0.13),(10002,-0.1),(10007,0.03),(10004,0.04),(10027,-0.15)]</v>
      </c>
    </row>
    <row r="25" spans="1:30" x14ac:dyDescent="0.15">
      <c r="A25">
        <v>5</v>
      </c>
      <c r="B25">
        <v>600</v>
      </c>
      <c r="C25">
        <v>10021</v>
      </c>
      <c r="D25">
        <v>10005</v>
      </c>
      <c r="E25">
        <v>10069</v>
      </c>
      <c r="F25">
        <v>10070</v>
      </c>
      <c r="G25">
        <v>10099</v>
      </c>
      <c r="H25">
        <v>10002</v>
      </c>
      <c r="I25">
        <v>10007</v>
      </c>
      <c r="J25">
        <v>10004</v>
      </c>
      <c r="K25">
        <v>10027</v>
      </c>
      <c r="L25" s="25">
        <v>-0.01</v>
      </c>
      <c r="M25" s="25">
        <v>-0.02</v>
      </c>
      <c r="N25" s="25">
        <v>-0.01</v>
      </c>
      <c r="O25" s="25">
        <v>-0.01</v>
      </c>
      <c r="P25" s="25">
        <v>-0.12</v>
      </c>
      <c r="Q25" s="25">
        <v>-0.1</v>
      </c>
      <c r="R25" s="25">
        <v>0.02</v>
      </c>
      <c r="S25" s="25">
        <v>0.03</v>
      </c>
      <c r="T25" s="25">
        <v>-0.1</v>
      </c>
      <c r="U25" t="str">
        <f t="shared" si="0"/>
        <v>(10021,-0.01)</v>
      </c>
      <c r="V25" t="str">
        <f t="shared" si="1"/>
        <v>(10005,-0.02)</v>
      </c>
      <c r="W25" t="str">
        <f t="shared" si="2"/>
        <v>(10069,-0.01)</v>
      </c>
      <c r="X25" t="str">
        <f t="shared" si="3"/>
        <v>(10070,-0.01)</v>
      </c>
      <c r="Y25" t="str">
        <f t="shared" si="4"/>
        <v>(10099,-0.12)</v>
      </c>
      <c r="Z25" t="str">
        <f t="shared" si="5"/>
        <v>(10002,-0.1)</v>
      </c>
      <c r="AA25" t="str">
        <f t="shared" si="6"/>
        <v>(10007,0.02)</v>
      </c>
      <c r="AB25" t="str">
        <f t="shared" si="10"/>
        <v>(10004,0.03)</v>
      </c>
      <c r="AC25" t="str">
        <f t="shared" si="11"/>
        <v>(10027,-0.1)</v>
      </c>
      <c r="AD25" t="str">
        <f t="shared" si="9"/>
        <v>[(10021,-0.01),(10005,-0.02),(10069,-0.01),(10070,-0.01),(10099,-0.12),(10002,-0.1),(10007,0.02),(10004,0.03),(10027,-0.1)]</v>
      </c>
    </row>
    <row r="26" spans="1:30" x14ac:dyDescent="0.15">
      <c r="A26">
        <v>5</v>
      </c>
      <c r="B26">
        <v>650</v>
      </c>
      <c r="C26">
        <v>10021</v>
      </c>
      <c r="D26">
        <v>10005</v>
      </c>
      <c r="E26">
        <v>10069</v>
      </c>
      <c r="F26">
        <v>10070</v>
      </c>
      <c r="G26">
        <v>10099</v>
      </c>
      <c r="H26">
        <v>10002</v>
      </c>
      <c r="I26">
        <v>10007</v>
      </c>
      <c r="J26">
        <v>10004</v>
      </c>
      <c r="K26">
        <v>10027</v>
      </c>
      <c r="L26" s="25">
        <v>-5.0000000000000001E-3</v>
      </c>
      <c r="M26" s="25">
        <v>-0.02</v>
      </c>
      <c r="N26" s="25">
        <v>-0.01</v>
      </c>
      <c r="O26" s="25">
        <v>-0.01</v>
      </c>
      <c r="P26" s="25">
        <v>-0.11</v>
      </c>
      <c r="Q26" s="25">
        <v>-0.1</v>
      </c>
      <c r="R26" s="25">
        <v>0.02</v>
      </c>
      <c r="S26" s="25">
        <v>0.03</v>
      </c>
      <c r="T26" s="25">
        <v>-0.1</v>
      </c>
      <c r="U26" t="str">
        <f t="shared" si="0"/>
        <v>(10021,-0.005)</v>
      </c>
      <c r="V26" t="str">
        <f t="shared" si="1"/>
        <v>(10005,-0.02)</v>
      </c>
      <c r="W26" t="str">
        <f t="shared" si="2"/>
        <v>(10069,-0.01)</v>
      </c>
      <c r="X26" t="str">
        <f t="shared" si="3"/>
        <v>(10070,-0.01)</v>
      </c>
      <c r="Y26" t="str">
        <f t="shared" si="4"/>
        <v>(10099,-0.11)</v>
      </c>
      <c r="Z26" t="str">
        <f t="shared" si="5"/>
        <v>(10002,-0.1)</v>
      </c>
      <c r="AA26" t="str">
        <f t="shared" si="6"/>
        <v>(10007,0.02)</v>
      </c>
      <c r="AB26" t="str">
        <f t="shared" si="10"/>
        <v>(10004,0.03)</v>
      </c>
      <c r="AC26" t="str">
        <f t="shared" si="11"/>
        <v>(10027,-0.1)</v>
      </c>
      <c r="AD26" t="str">
        <f t="shared" si="9"/>
        <v>[(10021,-0.005),(10005,-0.02),(10069,-0.01),(10070,-0.01),(10099,-0.11),(10002,-0.1),(10007,0.02),(10004,0.03),(10027,-0.1)]</v>
      </c>
    </row>
    <row r="27" spans="1:30" x14ac:dyDescent="0.15">
      <c r="A27">
        <v>5</v>
      </c>
      <c r="B27">
        <v>700</v>
      </c>
      <c r="C27">
        <v>10021</v>
      </c>
      <c r="D27">
        <v>10005</v>
      </c>
      <c r="E27">
        <v>10069</v>
      </c>
      <c r="F27">
        <v>10070</v>
      </c>
      <c r="G27">
        <v>10099</v>
      </c>
      <c r="H27">
        <v>10002</v>
      </c>
      <c r="I27">
        <v>10007</v>
      </c>
      <c r="J27">
        <v>10004</v>
      </c>
      <c r="K27">
        <v>10027</v>
      </c>
      <c r="L27" s="25">
        <v>-5.0000000000000001E-3</v>
      </c>
      <c r="M27" s="25">
        <v>-0.02</v>
      </c>
      <c r="N27" s="25">
        <v>-0.01</v>
      </c>
      <c r="O27" s="25">
        <v>-0.01</v>
      </c>
      <c r="P27" s="25">
        <v>-0.1</v>
      </c>
      <c r="Q27" s="25">
        <v>-0.1</v>
      </c>
      <c r="R27" s="25">
        <v>0.02</v>
      </c>
      <c r="S27" s="25">
        <v>0.03</v>
      </c>
      <c r="T27" s="25">
        <v>-0.1</v>
      </c>
      <c r="U27" t="str">
        <f t="shared" si="0"/>
        <v>(10021,-0.005)</v>
      </c>
      <c r="V27" t="str">
        <f t="shared" si="1"/>
        <v>(10005,-0.02)</v>
      </c>
      <c r="W27" t="str">
        <f t="shared" si="2"/>
        <v>(10069,-0.01)</v>
      </c>
      <c r="X27" t="str">
        <f t="shared" si="3"/>
        <v>(10070,-0.01)</v>
      </c>
      <c r="Y27" t="str">
        <f t="shared" si="4"/>
        <v>(10099,-0.1)</v>
      </c>
      <c r="Z27" t="str">
        <f t="shared" si="5"/>
        <v>(10002,-0.1)</v>
      </c>
      <c r="AA27" t="str">
        <f t="shared" si="6"/>
        <v>(10007,0.02)</v>
      </c>
      <c r="AB27" t="str">
        <f t="shared" si="10"/>
        <v>(10004,0.03)</v>
      </c>
      <c r="AC27" t="str">
        <f t="shared" si="11"/>
        <v>(10027,-0.1)</v>
      </c>
      <c r="AD27" t="str">
        <f t="shared" si="9"/>
        <v>[(10021,-0.005),(10005,-0.02),(10069,-0.01),(10070,-0.01),(10099,-0.1),(10002,-0.1),(10007,0.02),(10004,0.03),(10027,-0.1)]</v>
      </c>
    </row>
    <row r="28" spans="1:30" x14ac:dyDescent="0.15">
      <c r="A28">
        <v>5</v>
      </c>
      <c r="B28">
        <v>750</v>
      </c>
      <c r="C28">
        <v>10021</v>
      </c>
      <c r="D28">
        <v>10005</v>
      </c>
      <c r="E28">
        <v>10069</v>
      </c>
      <c r="F28">
        <v>10070</v>
      </c>
      <c r="G28">
        <v>10099</v>
      </c>
      <c r="H28">
        <v>10002</v>
      </c>
      <c r="I28">
        <v>10007</v>
      </c>
      <c r="J28">
        <v>10004</v>
      </c>
      <c r="K28">
        <v>10027</v>
      </c>
      <c r="L28" s="25">
        <v>-5.0000000000000001E-3</v>
      </c>
      <c r="M28" s="25">
        <v>-0.02</v>
      </c>
      <c r="N28" s="25">
        <v>-0.01</v>
      </c>
      <c r="O28" s="25">
        <v>-0.01</v>
      </c>
      <c r="P28" s="25">
        <v>-0.09</v>
      </c>
      <c r="Q28" s="25">
        <v>-0.1</v>
      </c>
      <c r="R28" s="25">
        <v>0.02</v>
      </c>
      <c r="S28" s="25">
        <v>0.03</v>
      </c>
      <c r="T28" s="25">
        <v>-0.1</v>
      </c>
      <c r="U28" t="str">
        <f t="shared" si="0"/>
        <v>(10021,-0.005)</v>
      </c>
      <c r="V28" t="str">
        <f t="shared" si="1"/>
        <v>(10005,-0.02)</v>
      </c>
      <c r="W28" t="str">
        <f t="shared" si="2"/>
        <v>(10069,-0.01)</v>
      </c>
      <c r="X28" t="str">
        <f t="shared" si="3"/>
        <v>(10070,-0.01)</v>
      </c>
      <c r="Y28" t="str">
        <f t="shared" si="4"/>
        <v>(10099,-0.09)</v>
      </c>
      <c r="Z28" t="str">
        <f t="shared" si="5"/>
        <v>(10002,-0.1)</v>
      </c>
      <c r="AA28" t="str">
        <f t="shared" si="6"/>
        <v>(10007,0.02)</v>
      </c>
      <c r="AB28" t="str">
        <f t="shared" si="10"/>
        <v>(10004,0.03)</v>
      </c>
      <c r="AC28" t="str">
        <f t="shared" si="11"/>
        <v>(10027,-0.1)</v>
      </c>
      <c r="AD28" t="str">
        <f t="shared" si="9"/>
        <v>[(10021,-0.005),(10005,-0.02),(10069,-0.01),(10070,-0.01),(10099,-0.09),(10002,-0.1),(10007,0.02),(10004,0.03),(10027,-0.1)]</v>
      </c>
    </row>
    <row r="29" spans="1:30" x14ac:dyDescent="0.15">
      <c r="A29">
        <v>5</v>
      </c>
      <c r="B29">
        <v>800</v>
      </c>
      <c r="C29">
        <v>10021</v>
      </c>
      <c r="D29">
        <v>10005</v>
      </c>
      <c r="E29">
        <v>10069</v>
      </c>
      <c r="F29">
        <v>10070</v>
      </c>
      <c r="G29">
        <v>10099</v>
      </c>
      <c r="H29">
        <v>10002</v>
      </c>
      <c r="I29">
        <v>10007</v>
      </c>
      <c r="J29">
        <v>10004</v>
      </c>
      <c r="K29">
        <v>10027</v>
      </c>
      <c r="L29" s="25">
        <v>-5.0000000000000001E-3</v>
      </c>
      <c r="M29" s="25">
        <v>-0.02</v>
      </c>
      <c r="N29" s="25">
        <v>-0.01</v>
      </c>
      <c r="O29" s="25">
        <v>-0.01</v>
      </c>
      <c r="P29" s="25">
        <v>-0.08</v>
      </c>
      <c r="Q29" s="25">
        <v>-0.1</v>
      </c>
      <c r="R29" s="25">
        <v>0.02</v>
      </c>
      <c r="S29" s="25">
        <v>0.03</v>
      </c>
      <c r="T29" s="25">
        <v>-0.1</v>
      </c>
      <c r="U29" t="str">
        <f t="shared" si="0"/>
        <v>(10021,-0.005)</v>
      </c>
      <c r="V29" t="str">
        <f t="shared" si="1"/>
        <v>(10005,-0.02)</v>
      </c>
      <c r="W29" t="str">
        <f t="shared" si="2"/>
        <v>(10069,-0.01)</v>
      </c>
      <c r="X29" t="str">
        <f t="shared" si="3"/>
        <v>(10070,-0.01)</v>
      </c>
      <c r="Y29" t="str">
        <f t="shared" si="4"/>
        <v>(10099,-0.08)</v>
      </c>
      <c r="Z29" t="str">
        <f t="shared" si="5"/>
        <v>(10002,-0.1)</v>
      </c>
      <c r="AA29" t="str">
        <f t="shared" si="6"/>
        <v>(10007,0.02)</v>
      </c>
      <c r="AB29" t="str">
        <f t="shared" si="10"/>
        <v>(10004,0.03)</v>
      </c>
      <c r="AC29" t="str">
        <f t="shared" si="11"/>
        <v>(10027,-0.1)</v>
      </c>
      <c r="AD29" t="str">
        <f t="shared" si="9"/>
        <v>[(10021,-0.005),(10005,-0.02),(10069,-0.01),(10070,-0.01),(10099,-0.08),(10002,-0.1),(10007,0.02),(10004,0.03),(10027,-0.1)]</v>
      </c>
    </row>
    <row r="30" spans="1:30" x14ac:dyDescent="0.15">
      <c r="A30">
        <v>5</v>
      </c>
      <c r="B30">
        <v>850</v>
      </c>
      <c r="C30">
        <v>10021</v>
      </c>
      <c r="D30">
        <v>10005</v>
      </c>
      <c r="E30">
        <v>10069</v>
      </c>
      <c r="F30">
        <v>10070</v>
      </c>
      <c r="G30">
        <v>10099</v>
      </c>
      <c r="H30">
        <v>10002</v>
      </c>
      <c r="I30">
        <v>10007</v>
      </c>
      <c r="J30">
        <v>10004</v>
      </c>
      <c r="K30">
        <v>10027</v>
      </c>
      <c r="L30" s="25">
        <v>-4.0000000000000001E-3</v>
      </c>
      <c r="M30" s="25">
        <v>-0.1</v>
      </c>
      <c r="N30" s="25">
        <v>-0.01</v>
      </c>
      <c r="O30" s="25">
        <v>-0.01</v>
      </c>
      <c r="P30" s="25">
        <v>-0.06</v>
      </c>
      <c r="Q30" s="25">
        <v>-0.1</v>
      </c>
      <c r="R30" s="25">
        <v>0.02</v>
      </c>
      <c r="S30" s="25">
        <v>0.03</v>
      </c>
      <c r="T30" s="25">
        <v>-0.1</v>
      </c>
      <c r="U30" t="str">
        <f t="shared" si="0"/>
        <v>(10021,-0.004)</v>
      </c>
      <c r="V30" t="str">
        <f t="shared" si="1"/>
        <v>(10005,-0.1)</v>
      </c>
      <c r="W30" t="str">
        <f t="shared" si="2"/>
        <v>(10069,-0.01)</v>
      </c>
      <c r="X30" t="str">
        <f t="shared" si="3"/>
        <v>(10070,-0.01)</v>
      </c>
      <c r="Y30" t="str">
        <f t="shared" si="4"/>
        <v>(10099,-0.06)</v>
      </c>
      <c r="Z30" t="str">
        <f t="shared" si="5"/>
        <v>(10002,-0.1)</v>
      </c>
      <c r="AA30" t="str">
        <f t="shared" si="6"/>
        <v>(10007,0.02)</v>
      </c>
      <c r="AB30" t="str">
        <f t="shared" si="10"/>
        <v>(10004,0.03)</v>
      </c>
      <c r="AC30" t="str">
        <f t="shared" si="11"/>
        <v>(10027,-0.1)</v>
      </c>
      <c r="AD30" t="str">
        <f t="shared" si="9"/>
        <v>[(10021,-0.004),(10005,-0.1),(10069,-0.01),(10070,-0.01),(10099,-0.06),(10002,-0.1),(10007,0.02),(10004,0.03),(10027,-0.1)]</v>
      </c>
    </row>
    <row r="31" spans="1:30" x14ac:dyDescent="0.15">
      <c r="A31">
        <v>6</v>
      </c>
      <c r="B31">
        <v>900</v>
      </c>
      <c r="C31">
        <v>10021</v>
      </c>
      <c r="D31">
        <v>10005</v>
      </c>
      <c r="E31">
        <v>10069</v>
      </c>
      <c r="F31">
        <v>10070</v>
      </c>
      <c r="G31">
        <v>10099</v>
      </c>
      <c r="H31">
        <v>10002</v>
      </c>
      <c r="I31">
        <v>10007</v>
      </c>
      <c r="J31">
        <v>10004</v>
      </c>
      <c r="K31">
        <v>10027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tr">
        <f t="shared" si="0"/>
        <v>(10021,0)</v>
      </c>
      <c r="V31" t="str">
        <f t="shared" si="1"/>
        <v>(10005,0)</v>
      </c>
      <c r="W31" t="str">
        <f t="shared" si="2"/>
        <v>(10069,0)</v>
      </c>
      <c r="X31" t="str">
        <f t="shared" si="3"/>
        <v>(10070,0)</v>
      </c>
      <c r="Y31" t="str">
        <f t="shared" si="4"/>
        <v>(10099,0)</v>
      </c>
      <c r="Z31" t="str">
        <f t="shared" si="5"/>
        <v>(10002,0)</v>
      </c>
      <c r="AA31" t="str">
        <f t="shared" si="6"/>
        <v>(10007,0)</v>
      </c>
      <c r="AB31" t="str">
        <f t="shared" si="10"/>
        <v>(10004,0)</v>
      </c>
      <c r="AC31" t="str">
        <f t="shared" si="11"/>
        <v>(10027,0)</v>
      </c>
      <c r="AD31" t="str">
        <f t="shared" si="9"/>
        <v>[(10021,0),(10005,0),(10069,0),(10070,0),(10099,0),(10002,0),(10007,0),(10004,0),(10027,0)]</v>
      </c>
    </row>
    <row r="32" spans="1:30" x14ac:dyDescent="0.15">
      <c r="A32">
        <v>6</v>
      </c>
      <c r="B32">
        <v>950</v>
      </c>
      <c r="C32">
        <v>10021</v>
      </c>
      <c r="D32">
        <v>10005</v>
      </c>
      <c r="E32">
        <v>10069</v>
      </c>
      <c r="F32">
        <v>10070</v>
      </c>
      <c r="G32">
        <v>10099</v>
      </c>
      <c r="H32">
        <v>10002</v>
      </c>
      <c r="I32">
        <v>10007</v>
      </c>
      <c r="J32">
        <v>10004</v>
      </c>
      <c r="K32">
        <v>10027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tr">
        <f t="shared" si="0"/>
        <v>(10021,0)</v>
      </c>
      <c r="V32" t="str">
        <f t="shared" si="1"/>
        <v>(10005,0)</v>
      </c>
      <c r="W32" t="str">
        <f t="shared" si="2"/>
        <v>(10069,0)</v>
      </c>
      <c r="X32" t="str">
        <f t="shared" si="3"/>
        <v>(10070,0)</v>
      </c>
      <c r="Y32" t="str">
        <f t="shared" si="4"/>
        <v>(10099,0)</v>
      </c>
      <c r="Z32" t="str">
        <f t="shared" si="5"/>
        <v>(10002,0)</v>
      </c>
      <c r="AA32" t="str">
        <f t="shared" si="6"/>
        <v>(10007,0)</v>
      </c>
      <c r="AB32" t="str">
        <f t="shared" si="10"/>
        <v>(10004,0)</v>
      </c>
      <c r="AC32" t="str">
        <f t="shared" si="11"/>
        <v>(10027,0)</v>
      </c>
      <c r="AD32" t="str">
        <f t="shared" si="9"/>
        <v>[(10021,0),(10005,0),(10069,0),(10070,0),(10099,0),(10002,0),(10007,0),(10004,0),(10027,0)]</v>
      </c>
    </row>
    <row r="33" spans="1:30" x14ac:dyDescent="0.15">
      <c r="A33">
        <v>6</v>
      </c>
      <c r="B33">
        <v>1000</v>
      </c>
      <c r="C33">
        <v>10021</v>
      </c>
      <c r="D33">
        <v>10005</v>
      </c>
      <c r="E33">
        <v>10069</v>
      </c>
      <c r="F33">
        <v>10070</v>
      </c>
      <c r="G33">
        <v>10099</v>
      </c>
      <c r="H33">
        <v>10002</v>
      </c>
      <c r="I33">
        <v>10007</v>
      </c>
      <c r="J33">
        <v>10004</v>
      </c>
      <c r="K33">
        <v>10027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tr">
        <f t="shared" si="0"/>
        <v>(10021,0)</v>
      </c>
      <c r="V33" t="str">
        <f t="shared" si="1"/>
        <v>(10005,0)</v>
      </c>
      <c r="W33" t="str">
        <f t="shared" si="2"/>
        <v>(10069,0)</v>
      </c>
      <c r="X33" t="str">
        <f t="shared" si="3"/>
        <v>(10070,0)</v>
      </c>
      <c r="Y33" t="str">
        <f t="shared" si="4"/>
        <v>(10099,0)</v>
      </c>
      <c r="Z33" t="str">
        <f t="shared" si="5"/>
        <v>(10002,0)</v>
      </c>
      <c r="AA33" t="str">
        <f t="shared" si="6"/>
        <v>(10007,0)</v>
      </c>
      <c r="AB33" t="str">
        <f t="shared" si="10"/>
        <v>(10004,0)</v>
      </c>
      <c r="AC33" t="str">
        <f t="shared" si="11"/>
        <v>(10027,0)</v>
      </c>
      <c r="AD33" t="str">
        <f t="shared" si="9"/>
        <v>[(10021,0),(10005,0),(10069,0),(10070,0),(10099,0),(10002,0),(10007,0),(10004,0),(10027,0)]</v>
      </c>
    </row>
    <row r="34" spans="1:30" x14ac:dyDescent="0.15">
      <c r="A34">
        <v>6</v>
      </c>
      <c r="B34">
        <v>1050</v>
      </c>
      <c r="C34">
        <v>10021</v>
      </c>
      <c r="D34">
        <v>10005</v>
      </c>
      <c r="E34">
        <v>10069</v>
      </c>
      <c r="F34">
        <v>10070</v>
      </c>
      <c r="G34">
        <v>10099</v>
      </c>
      <c r="H34">
        <v>10002</v>
      </c>
      <c r="I34">
        <v>10007</v>
      </c>
      <c r="J34">
        <v>10004</v>
      </c>
      <c r="K34">
        <v>10027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tr">
        <f t="shared" ref="U34:U65" si="12">"("&amp;C34&amp;","&amp;L34&amp;")"</f>
        <v>(10021,0)</v>
      </c>
      <c r="V34" t="str">
        <f t="shared" ref="V34:V65" si="13">"("&amp;D34&amp;","&amp;M34&amp;")"</f>
        <v>(10005,0)</v>
      </c>
      <c r="W34" t="str">
        <f t="shared" ref="W34:W65" si="14">"("&amp;E34&amp;","&amp;N34&amp;")"</f>
        <v>(10069,0)</v>
      </c>
      <c r="X34" t="str">
        <f t="shared" ref="X34:X65" si="15">"("&amp;F34&amp;","&amp;O34&amp;")"</f>
        <v>(10070,0)</v>
      </c>
      <c r="Y34" t="str">
        <f t="shared" ref="Y34:Y65" si="16">"("&amp;G34&amp;","&amp;P34&amp;")"</f>
        <v>(10099,0)</v>
      </c>
      <c r="Z34" t="str">
        <f t="shared" ref="Z34:Z65" si="17">"("&amp;H34&amp;","&amp;Q34&amp;")"</f>
        <v>(10002,0)</v>
      </c>
      <c r="AA34" t="str">
        <f t="shared" ref="AA34:AA65" si="18">"("&amp;I34&amp;","&amp;R34&amp;")"</f>
        <v>(10007,0)</v>
      </c>
      <c r="AB34" t="str">
        <f t="shared" si="10"/>
        <v>(10004,0)</v>
      </c>
      <c r="AC34" t="str">
        <f t="shared" si="11"/>
        <v>(10027,0)</v>
      </c>
      <c r="AD34" t="str">
        <f t="shared" si="9"/>
        <v>[(10021,0),(10005,0),(10069,0),(10070,0),(10099,0),(10002,0),(10007,0),(10004,0),(10027,0)]</v>
      </c>
    </row>
    <row r="35" spans="1:30" x14ac:dyDescent="0.15">
      <c r="A35">
        <v>6</v>
      </c>
      <c r="B35">
        <v>1100</v>
      </c>
      <c r="C35">
        <v>10021</v>
      </c>
      <c r="D35">
        <v>10005</v>
      </c>
      <c r="E35">
        <v>10069</v>
      </c>
      <c r="F35">
        <v>10070</v>
      </c>
      <c r="G35">
        <v>10099</v>
      </c>
      <c r="H35">
        <v>10002</v>
      </c>
      <c r="I35">
        <v>10007</v>
      </c>
      <c r="J35">
        <v>10004</v>
      </c>
      <c r="K35">
        <v>10027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tr">
        <f t="shared" si="12"/>
        <v>(10021,0)</v>
      </c>
      <c r="V35" t="str">
        <f t="shared" si="13"/>
        <v>(10005,0)</v>
      </c>
      <c r="W35" t="str">
        <f t="shared" si="14"/>
        <v>(10069,0)</v>
      </c>
      <c r="X35" t="str">
        <f t="shared" si="15"/>
        <v>(10070,0)</v>
      </c>
      <c r="Y35" t="str">
        <f t="shared" si="16"/>
        <v>(10099,0)</v>
      </c>
      <c r="Z35" t="str">
        <f t="shared" si="17"/>
        <v>(10002,0)</v>
      </c>
      <c r="AA35" t="str">
        <f t="shared" si="18"/>
        <v>(10007,0)</v>
      </c>
      <c r="AB35" t="str">
        <f t="shared" si="10"/>
        <v>(10004,0)</v>
      </c>
      <c r="AC35" t="str">
        <f t="shared" si="11"/>
        <v>(10027,0)</v>
      </c>
      <c r="AD35" t="str">
        <f t="shared" si="9"/>
        <v>[(10021,0),(10005,0),(10069,0),(10070,0),(10099,0),(10002,0),(10007,0),(10004,0),(10027,0)]</v>
      </c>
    </row>
    <row r="36" spans="1:30" x14ac:dyDescent="0.15">
      <c r="A36">
        <v>6</v>
      </c>
      <c r="B36">
        <v>1150</v>
      </c>
      <c r="C36">
        <v>10021</v>
      </c>
      <c r="D36">
        <v>10005</v>
      </c>
      <c r="E36">
        <v>10069</v>
      </c>
      <c r="F36">
        <v>10070</v>
      </c>
      <c r="G36">
        <v>10099</v>
      </c>
      <c r="H36">
        <v>10002</v>
      </c>
      <c r="I36">
        <v>10007</v>
      </c>
      <c r="J36">
        <v>10004</v>
      </c>
      <c r="K36">
        <v>10027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tr">
        <f t="shared" si="12"/>
        <v>(10021,0)</v>
      </c>
      <c r="V36" t="str">
        <f t="shared" si="13"/>
        <v>(10005,0)</v>
      </c>
      <c r="W36" t="str">
        <f t="shared" si="14"/>
        <v>(10069,0)</v>
      </c>
      <c r="X36" t="str">
        <f t="shared" si="15"/>
        <v>(10070,0)</v>
      </c>
      <c r="Y36" t="str">
        <f t="shared" si="16"/>
        <v>(10099,0)</v>
      </c>
      <c r="Z36" t="str">
        <f t="shared" si="17"/>
        <v>(10002,0)</v>
      </c>
      <c r="AA36" t="str">
        <f t="shared" si="18"/>
        <v>(10007,0)</v>
      </c>
      <c r="AB36" t="str">
        <f t="shared" si="10"/>
        <v>(10004,0)</v>
      </c>
      <c r="AC36" t="str">
        <f t="shared" si="11"/>
        <v>(10027,0)</v>
      </c>
      <c r="AD36" t="str">
        <f t="shared" si="9"/>
        <v>[(10021,0),(10005,0),(10069,0),(10070,0),(10099,0),(10002,0),(10007,0),(10004,0),(10027,0)]</v>
      </c>
    </row>
    <row r="37" spans="1:30" x14ac:dyDescent="0.15">
      <c r="A37">
        <v>7</v>
      </c>
      <c r="B37">
        <v>1200</v>
      </c>
      <c r="C37">
        <v>10021</v>
      </c>
      <c r="D37">
        <v>10005</v>
      </c>
      <c r="E37">
        <v>10069</v>
      </c>
      <c r="F37">
        <v>10070</v>
      </c>
      <c r="G37">
        <v>10099</v>
      </c>
      <c r="H37">
        <v>10002</v>
      </c>
      <c r="I37">
        <v>10007</v>
      </c>
      <c r="J37">
        <v>10004</v>
      </c>
      <c r="K37">
        <v>10027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tr">
        <f t="shared" si="12"/>
        <v>(10021,0)</v>
      </c>
      <c r="V37" t="str">
        <f t="shared" si="13"/>
        <v>(10005,0)</v>
      </c>
      <c r="W37" t="str">
        <f t="shared" si="14"/>
        <v>(10069,0)</v>
      </c>
      <c r="X37" t="str">
        <f t="shared" si="15"/>
        <v>(10070,0)</v>
      </c>
      <c r="Y37" t="str">
        <f t="shared" si="16"/>
        <v>(10099,0)</v>
      </c>
      <c r="Z37" t="str">
        <f t="shared" si="17"/>
        <v>(10002,0)</v>
      </c>
      <c r="AA37" t="str">
        <f t="shared" si="18"/>
        <v>(10007,0)</v>
      </c>
      <c r="AB37" t="str">
        <f t="shared" si="10"/>
        <v>(10004,0)</v>
      </c>
      <c r="AC37" t="str">
        <f t="shared" si="11"/>
        <v>(10027,0)</v>
      </c>
      <c r="AD37" t="str">
        <f t="shared" si="9"/>
        <v>[(10021,0),(10005,0),(10069,0),(10070,0),(10099,0),(10002,0),(10007,0),(10004,0),(10027,0)]</v>
      </c>
    </row>
    <row r="38" spans="1:30" x14ac:dyDescent="0.15">
      <c r="A38">
        <v>7</v>
      </c>
      <c r="B38">
        <v>1250</v>
      </c>
      <c r="C38">
        <v>10021</v>
      </c>
      <c r="D38">
        <v>10005</v>
      </c>
      <c r="E38">
        <v>10069</v>
      </c>
      <c r="F38">
        <v>10070</v>
      </c>
      <c r="G38">
        <v>10099</v>
      </c>
      <c r="H38">
        <v>10002</v>
      </c>
      <c r="I38">
        <v>10007</v>
      </c>
      <c r="J38">
        <v>10004</v>
      </c>
      <c r="K38">
        <v>10027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tr">
        <f t="shared" si="12"/>
        <v>(10021,0)</v>
      </c>
      <c r="V38" t="str">
        <f t="shared" si="13"/>
        <v>(10005,0)</v>
      </c>
      <c r="W38" t="str">
        <f t="shared" si="14"/>
        <v>(10069,0)</v>
      </c>
      <c r="X38" t="str">
        <f t="shared" si="15"/>
        <v>(10070,0)</v>
      </c>
      <c r="Y38" t="str">
        <f t="shared" si="16"/>
        <v>(10099,0)</v>
      </c>
      <c r="Z38" t="str">
        <f t="shared" si="17"/>
        <v>(10002,0)</v>
      </c>
      <c r="AA38" t="str">
        <f t="shared" si="18"/>
        <v>(10007,0)</v>
      </c>
      <c r="AB38" t="str">
        <f t="shared" si="10"/>
        <v>(10004,0)</v>
      </c>
      <c r="AC38" t="str">
        <f t="shared" si="11"/>
        <v>(10027,0)</v>
      </c>
      <c r="AD38" t="str">
        <f t="shared" si="9"/>
        <v>[(10021,0),(10005,0),(10069,0),(10070,0),(10099,0),(10002,0),(10007,0),(10004,0),(10027,0)]</v>
      </c>
    </row>
    <row r="39" spans="1:30" x14ac:dyDescent="0.15">
      <c r="A39">
        <v>7</v>
      </c>
      <c r="B39">
        <v>1300</v>
      </c>
      <c r="C39">
        <v>10021</v>
      </c>
      <c r="D39">
        <v>10005</v>
      </c>
      <c r="E39">
        <v>10069</v>
      </c>
      <c r="F39">
        <v>10070</v>
      </c>
      <c r="G39">
        <v>10099</v>
      </c>
      <c r="H39">
        <v>10002</v>
      </c>
      <c r="I39">
        <v>10007</v>
      </c>
      <c r="J39">
        <v>10004</v>
      </c>
      <c r="K39">
        <v>10027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tr">
        <f t="shared" si="12"/>
        <v>(10021,0)</v>
      </c>
      <c r="V39" t="str">
        <f t="shared" si="13"/>
        <v>(10005,0)</v>
      </c>
      <c r="W39" t="str">
        <f t="shared" si="14"/>
        <v>(10069,0)</v>
      </c>
      <c r="X39" t="str">
        <f t="shared" si="15"/>
        <v>(10070,0)</v>
      </c>
      <c r="Y39" t="str">
        <f t="shared" si="16"/>
        <v>(10099,0)</v>
      </c>
      <c r="Z39" t="str">
        <f t="shared" si="17"/>
        <v>(10002,0)</v>
      </c>
      <c r="AA39" t="str">
        <f t="shared" si="18"/>
        <v>(10007,0)</v>
      </c>
      <c r="AB39" t="str">
        <f t="shared" si="10"/>
        <v>(10004,0)</v>
      </c>
      <c r="AC39" t="str">
        <f t="shared" si="11"/>
        <v>(10027,0)</v>
      </c>
      <c r="AD39" t="str">
        <f t="shared" si="9"/>
        <v>[(10021,0),(10005,0),(10069,0),(10070,0),(10099,0),(10002,0),(10007,0),(10004,0),(10027,0)]</v>
      </c>
    </row>
    <row r="40" spans="1:30" x14ac:dyDescent="0.15">
      <c r="A40">
        <v>7</v>
      </c>
      <c r="B40">
        <v>1350</v>
      </c>
      <c r="C40">
        <v>10021</v>
      </c>
      <c r="D40">
        <v>10005</v>
      </c>
      <c r="E40">
        <v>10069</v>
      </c>
      <c r="F40">
        <v>10070</v>
      </c>
      <c r="G40">
        <v>10099</v>
      </c>
      <c r="H40">
        <v>10002</v>
      </c>
      <c r="I40">
        <v>10007</v>
      </c>
      <c r="J40">
        <v>10004</v>
      </c>
      <c r="K40">
        <v>10027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tr">
        <f t="shared" si="12"/>
        <v>(10021,0)</v>
      </c>
      <c r="V40" t="str">
        <f t="shared" si="13"/>
        <v>(10005,0)</v>
      </c>
      <c r="W40" t="str">
        <f t="shared" si="14"/>
        <v>(10069,0)</v>
      </c>
      <c r="X40" t="str">
        <f t="shared" si="15"/>
        <v>(10070,0)</v>
      </c>
      <c r="Y40" t="str">
        <f t="shared" si="16"/>
        <v>(10099,0)</v>
      </c>
      <c r="Z40" t="str">
        <f t="shared" si="17"/>
        <v>(10002,0)</v>
      </c>
      <c r="AA40" t="str">
        <f t="shared" si="18"/>
        <v>(10007,0)</v>
      </c>
      <c r="AB40" t="str">
        <f t="shared" si="10"/>
        <v>(10004,0)</v>
      </c>
      <c r="AC40" t="str">
        <f t="shared" si="11"/>
        <v>(10027,0)</v>
      </c>
      <c r="AD40" t="str">
        <f t="shared" si="9"/>
        <v>[(10021,0),(10005,0),(10069,0),(10070,0),(10099,0),(10002,0),(10007,0),(10004,0),(10027,0)]</v>
      </c>
    </row>
    <row r="41" spans="1:30" x14ac:dyDescent="0.15">
      <c r="A41">
        <v>7</v>
      </c>
      <c r="B41">
        <v>1400</v>
      </c>
      <c r="C41">
        <v>10021</v>
      </c>
      <c r="D41">
        <v>10005</v>
      </c>
      <c r="E41">
        <v>10069</v>
      </c>
      <c r="F41">
        <v>10070</v>
      </c>
      <c r="G41">
        <v>10099</v>
      </c>
      <c r="H41">
        <v>10002</v>
      </c>
      <c r="I41">
        <v>10007</v>
      </c>
      <c r="J41">
        <v>10004</v>
      </c>
      <c r="K41">
        <v>10027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tr">
        <f t="shared" si="12"/>
        <v>(10021,0)</v>
      </c>
      <c r="V41" t="str">
        <f t="shared" si="13"/>
        <v>(10005,0)</v>
      </c>
      <c r="W41" t="str">
        <f t="shared" si="14"/>
        <v>(10069,0)</v>
      </c>
      <c r="X41" t="str">
        <f t="shared" si="15"/>
        <v>(10070,0)</v>
      </c>
      <c r="Y41" t="str">
        <f t="shared" si="16"/>
        <v>(10099,0)</v>
      </c>
      <c r="Z41" t="str">
        <f t="shared" si="17"/>
        <v>(10002,0)</v>
      </c>
      <c r="AA41" t="str">
        <f t="shared" si="18"/>
        <v>(10007,0)</v>
      </c>
      <c r="AB41" t="str">
        <f t="shared" si="10"/>
        <v>(10004,0)</v>
      </c>
      <c r="AC41" t="str">
        <f t="shared" si="11"/>
        <v>(10027,0)</v>
      </c>
      <c r="AD41" t="str">
        <f t="shared" si="9"/>
        <v>[(10021,0),(10005,0),(10069,0),(10070,0),(10099,0),(10002,0),(10007,0),(10004,0),(10027,0)]</v>
      </c>
    </row>
    <row r="42" spans="1:30" x14ac:dyDescent="0.15">
      <c r="A42">
        <v>7</v>
      </c>
      <c r="B42">
        <v>1450</v>
      </c>
      <c r="C42">
        <v>10021</v>
      </c>
      <c r="D42">
        <v>10005</v>
      </c>
      <c r="E42">
        <v>10069</v>
      </c>
      <c r="F42">
        <v>10070</v>
      </c>
      <c r="G42">
        <v>10099</v>
      </c>
      <c r="H42">
        <v>10002</v>
      </c>
      <c r="I42">
        <v>10007</v>
      </c>
      <c r="J42">
        <v>10004</v>
      </c>
      <c r="K42">
        <v>10027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tr">
        <f t="shared" si="12"/>
        <v>(10021,0)</v>
      </c>
      <c r="V42" t="str">
        <f t="shared" si="13"/>
        <v>(10005,0)</v>
      </c>
      <c r="W42" t="str">
        <f t="shared" si="14"/>
        <v>(10069,0)</v>
      </c>
      <c r="X42" t="str">
        <f t="shared" si="15"/>
        <v>(10070,0)</v>
      </c>
      <c r="Y42" t="str">
        <f t="shared" si="16"/>
        <v>(10099,0)</v>
      </c>
      <c r="Z42" t="str">
        <f t="shared" si="17"/>
        <v>(10002,0)</v>
      </c>
      <c r="AA42" t="str">
        <f t="shared" si="18"/>
        <v>(10007,0)</v>
      </c>
      <c r="AB42" t="str">
        <f t="shared" si="10"/>
        <v>(10004,0)</v>
      </c>
      <c r="AC42" t="str">
        <f t="shared" si="11"/>
        <v>(10027,0)</v>
      </c>
      <c r="AD42" t="str">
        <f t="shared" si="9"/>
        <v>[(10021,0),(10005,0),(10069,0),(10070,0),(10099,0),(10002,0),(10007,0),(10004,0),(10027,0)]</v>
      </c>
    </row>
    <row r="43" spans="1:30" x14ac:dyDescent="0.15">
      <c r="A43">
        <v>8</v>
      </c>
      <c r="B43">
        <v>1500</v>
      </c>
      <c r="C43">
        <v>10021</v>
      </c>
      <c r="D43">
        <v>10005</v>
      </c>
      <c r="E43">
        <v>10069</v>
      </c>
      <c r="F43">
        <v>10070</v>
      </c>
      <c r="G43">
        <v>10099</v>
      </c>
      <c r="H43">
        <v>10002</v>
      </c>
      <c r="I43">
        <v>10007</v>
      </c>
      <c r="J43">
        <v>10004</v>
      </c>
      <c r="K43">
        <v>10027</v>
      </c>
      <c r="L43">
        <v>0.05</v>
      </c>
      <c r="M43">
        <v>0.05</v>
      </c>
      <c r="N43">
        <v>0.05</v>
      </c>
      <c r="O43">
        <v>0.05</v>
      </c>
      <c r="P43">
        <v>0.05</v>
      </c>
      <c r="Q43">
        <v>0.05</v>
      </c>
      <c r="R43">
        <v>-0.05</v>
      </c>
      <c r="S43">
        <v>-0.05</v>
      </c>
      <c r="T43">
        <v>0.1</v>
      </c>
      <c r="U43" t="str">
        <f t="shared" si="12"/>
        <v>(10021,0.05)</v>
      </c>
      <c r="V43" t="str">
        <f t="shared" si="13"/>
        <v>(10005,0.05)</v>
      </c>
      <c r="W43" t="str">
        <f t="shared" si="14"/>
        <v>(10069,0.05)</v>
      </c>
      <c r="X43" t="str">
        <f t="shared" si="15"/>
        <v>(10070,0.05)</v>
      </c>
      <c r="Y43" t="str">
        <f t="shared" si="16"/>
        <v>(10099,0.05)</v>
      </c>
      <c r="Z43" t="str">
        <f t="shared" si="17"/>
        <v>(10002,0.05)</v>
      </c>
      <c r="AA43" t="str">
        <f t="shared" si="18"/>
        <v>(10007,-0.05)</v>
      </c>
      <c r="AB43" t="str">
        <f t="shared" si="10"/>
        <v>(10004,-0.05)</v>
      </c>
      <c r="AC43" t="str">
        <f t="shared" si="11"/>
        <v>(10027,0.1)</v>
      </c>
      <c r="AD43" t="str">
        <f t="shared" si="9"/>
        <v>[(10021,0.05),(10005,0.05),(10069,0.05),(10070,0.05),(10099,0.05),(10002,0.05),(10007,-0.05),(10004,-0.05),(10027,0.1)]</v>
      </c>
    </row>
    <row r="44" spans="1:30" x14ac:dyDescent="0.15">
      <c r="A44">
        <v>8</v>
      </c>
      <c r="B44">
        <v>1550</v>
      </c>
      <c r="C44">
        <v>10021</v>
      </c>
      <c r="D44">
        <v>10005</v>
      </c>
      <c r="E44">
        <v>10069</v>
      </c>
      <c r="F44">
        <v>10070</v>
      </c>
      <c r="G44">
        <v>10099</v>
      </c>
      <c r="H44">
        <v>10002</v>
      </c>
      <c r="I44">
        <v>10007</v>
      </c>
      <c r="J44">
        <v>10004</v>
      </c>
      <c r="K44">
        <v>10027</v>
      </c>
      <c r="L44">
        <v>0.05</v>
      </c>
      <c r="M44">
        <v>0.05</v>
      </c>
      <c r="N44">
        <v>0.05</v>
      </c>
      <c r="O44">
        <v>0.05</v>
      </c>
      <c r="P44">
        <v>0.05</v>
      </c>
      <c r="Q44">
        <v>0.05</v>
      </c>
      <c r="R44">
        <v>-0.05</v>
      </c>
      <c r="S44">
        <v>-0.05</v>
      </c>
      <c r="T44">
        <v>0.1</v>
      </c>
      <c r="U44" t="str">
        <f t="shared" si="12"/>
        <v>(10021,0.05)</v>
      </c>
      <c r="V44" t="str">
        <f t="shared" si="13"/>
        <v>(10005,0.05)</v>
      </c>
      <c r="W44" t="str">
        <f t="shared" si="14"/>
        <v>(10069,0.05)</v>
      </c>
      <c r="X44" t="str">
        <f t="shared" si="15"/>
        <v>(10070,0.05)</v>
      </c>
      <c r="Y44" t="str">
        <f t="shared" si="16"/>
        <v>(10099,0.05)</v>
      </c>
      <c r="Z44" t="str">
        <f t="shared" si="17"/>
        <v>(10002,0.05)</v>
      </c>
      <c r="AA44" t="str">
        <f t="shared" si="18"/>
        <v>(10007,-0.05)</v>
      </c>
      <c r="AB44" t="str">
        <f t="shared" si="10"/>
        <v>(10004,-0.05)</v>
      </c>
      <c r="AC44" t="str">
        <f t="shared" si="11"/>
        <v>(10027,0.1)</v>
      </c>
      <c r="AD44" t="str">
        <f t="shared" si="9"/>
        <v>[(10021,0.05),(10005,0.05),(10069,0.05),(10070,0.05),(10099,0.05),(10002,0.05),(10007,-0.05),(10004,-0.05),(10027,0.1)]</v>
      </c>
    </row>
    <row r="45" spans="1:30" x14ac:dyDescent="0.15">
      <c r="A45">
        <v>8</v>
      </c>
      <c r="B45">
        <v>1600</v>
      </c>
      <c r="C45">
        <v>10021</v>
      </c>
      <c r="D45">
        <v>10005</v>
      </c>
      <c r="E45">
        <v>10069</v>
      </c>
      <c r="F45">
        <v>10070</v>
      </c>
      <c r="G45">
        <v>10099</v>
      </c>
      <c r="H45">
        <v>10002</v>
      </c>
      <c r="I45">
        <v>10007</v>
      </c>
      <c r="J45">
        <v>10004</v>
      </c>
      <c r="K45">
        <v>10027</v>
      </c>
      <c r="L45">
        <v>0.05</v>
      </c>
      <c r="M45">
        <v>0.05</v>
      </c>
      <c r="N45">
        <v>0.05</v>
      </c>
      <c r="O45">
        <v>0.05</v>
      </c>
      <c r="P45">
        <v>0.05</v>
      </c>
      <c r="Q45">
        <v>0.05</v>
      </c>
      <c r="R45">
        <v>-0.05</v>
      </c>
      <c r="S45">
        <v>-0.05</v>
      </c>
      <c r="T45">
        <v>0.1</v>
      </c>
      <c r="U45" t="str">
        <f t="shared" si="12"/>
        <v>(10021,0.05)</v>
      </c>
      <c r="V45" t="str">
        <f t="shared" si="13"/>
        <v>(10005,0.05)</v>
      </c>
      <c r="W45" t="str">
        <f t="shared" si="14"/>
        <v>(10069,0.05)</v>
      </c>
      <c r="X45" t="str">
        <f t="shared" si="15"/>
        <v>(10070,0.05)</v>
      </c>
      <c r="Y45" t="str">
        <f t="shared" si="16"/>
        <v>(10099,0.05)</v>
      </c>
      <c r="Z45" t="str">
        <f t="shared" si="17"/>
        <v>(10002,0.05)</v>
      </c>
      <c r="AA45" t="str">
        <f t="shared" si="18"/>
        <v>(10007,-0.05)</v>
      </c>
      <c r="AB45" t="str">
        <f t="shared" si="10"/>
        <v>(10004,-0.05)</v>
      </c>
      <c r="AC45" t="str">
        <f t="shared" si="11"/>
        <v>(10027,0.1)</v>
      </c>
      <c r="AD45" t="str">
        <f t="shared" si="9"/>
        <v>[(10021,0.05),(10005,0.05),(10069,0.05),(10070,0.05),(10099,0.05),(10002,0.05),(10007,-0.05),(10004,-0.05),(10027,0.1)]</v>
      </c>
    </row>
    <row r="46" spans="1:30" x14ac:dyDescent="0.15">
      <c r="A46">
        <v>8</v>
      </c>
      <c r="B46">
        <v>1650</v>
      </c>
      <c r="C46">
        <v>10021</v>
      </c>
      <c r="D46">
        <v>10005</v>
      </c>
      <c r="E46">
        <v>10069</v>
      </c>
      <c r="F46">
        <v>10070</v>
      </c>
      <c r="G46">
        <v>10099</v>
      </c>
      <c r="H46">
        <v>10002</v>
      </c>
      <c r="I46">
        <v>10007</v>
      </c>
      <c r="J46">
        <v>10004</v>
      </c>
      <c r="K46">
        <v>10027</v>
      </c>
      <c r="L46">
        <v>0.05</v>
      </c>
      <c r="M46">
        <v>0.05</v>
      </c>
      <c r="N46">
        <v>0.05</v>
      </c>
      <c r="O46">
        <v>0.05</v>
      </c>
      <c r="P46">
        <v>0.05</v>
      </c>
      <c r="Q46">
        <v>0.05</v>
      </c>
      <c r="R46">
        <v>-0.05</v>
      </c>
      <c r="S46">
        <v>-0.05</v>
      </c>
      <c r="T46">
        <v>0.1</v>
      </c>
      <c r="U46" t="str">
        <f t="shared" si="12"/>
        <v>(10021,0.05)</v>
      </c>
      <c r="V46" t="str">
        <f t="shared" si="13"/>
        <v>(10005,0.05)</v>
      </c>
      <c r="W46" t="str">
        <f t="shared" si="14"/>
        <v>(10069,0.05)</v>
      </c>
      <c r="X46" t="str">
        <f t="shared" si="15"/>
        <v>(10070,0.05)</v>
      </c>
      <c r="Y46" t="str">
        <f t="shared" si="16"/>
        <v>(10099,0.05)</v>
      </c>
      <c r="Z46" t="str">
        <f t="shared" si="17"/>
        <v>(10002,0.05)</v>
      </c>
      <c r="AA46" t="str">
        <f t="shared" si="18"/>
        <v>(10007,-0.05)</v>
      </c>
      <c r="AB46" t="str">
        <f t="shared" si="10"/>
        <v>(10004,-0.05)</v>
      </c>
      <c r="AC46" t="str">
        <f t="shared" si="11"/>
        <v>(10027,0.1)</v>
      </c>
      <c r="AD46" t="str">
        <f t="shared" si="9"/>
        <v>[(10021,0.05),(10005,0.05),(10069,0.05),(10070,0.05),(10099,0.05),(10002,0.05),(10007,-0.05),(10004,-0.05),(10027,0.1)]</v>
      </c>
    </row>
    <row r="47" spans="1:30" x14ac:dyDescent="0.15">
      <c r="A47">
        <v>8</v>
      </c>
      <c r="B47">
        <v>1700</v>
      </c>
      <c r="C47">
        <v>10021</v>
      </c>
      <c r="D47">
        <v>10005</v>
      </c>
      <c r="E47">
        <v>10069</v>
      </c>
      <c r="F47">
        <v>10070</v>
      </c>
      <c r="G47">
        <v>10099</v>
      </c>
      <c r="H47">
        <v>10002</v>
      </c>
      <c r="I47">
        <v>10007</v>
      </c>
      <c r="J47">
        <v>10004</v>
      </c>
      <c r="K47">
        <v>10027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-0.05</v>
      </c>
      <c r="S47">
        <v>-0.05</v>
      </c>
      <c r="T47">
        <v>0.1</v>
      </c>
      <c r="U47" t="str">
        <f t="shared" si="12"/>
        <v>(10021,0.05)</v>
      </c>
      <c r="V47" t="str">
        <f t="shared" si="13"/>
        <v>(10005,0.05)</v>
      </c>
      <c r="W47" t="str">
        <f t="shared" si="14"/>
        <v>(10069,0.05)</v>
      </c>
      <c r="X47" t="str">
        <f t="shared" si="15"/>
        <v>(10070,0.05)</v>
      </c>
      <c r="Y47" t="str">
        <f t="shared" si="16"/>
        <v>(10099,0.05)</v>
      </c>
      <c r="Z47" t="str">
        <f t="shared" si="17"/>
        <v>(10002,0.05)</v>
      </c>
      <c r="AA47" t="str">
        <f t="shared" si="18"/>
        <v>(10007,-0.05)</v>
      </c>
      <c r="AB47" t="str">
        <f t="shared" si="10"/>
        <v>(10004,-0.05)</v>
      </c>
      <c r="AC47" t="str">
        <f t="shared" si="11"/>
        <v>(10027,0.1)</v>
      </c>
      <c r="AD47" t="str">
        <f t="shared" si="9"/>
        <v>[(10021,0.05),(10005,0.05),(10069,0.05),(10070,0.05),(10099,0.05),(10002,0.05),(10007,-0.05),(10004,-0.05),(10027,0.1)]</v>
      </c>
    </row>
    <row r="48" spans="1:30" x14ac:dyDescent="0.15">
      <c r="A48">
        <v>8</v>
      </c>
      <c r="B48">
        <v>1750</v>
      </c>
      <c r="C48">
        <v>10021</v>
      </c>
      <c r="D48">
        <v>10005</v>
      </c>
      <c r="E48">
        <v>10069</v>
      </c>
      <c r="F48">
        <v>10070</v>
      </c>
      <c r="G48">
        <v>10099</v>
      </c>
      <c r="H48">
        <v>10002</v>
      </c>
      <c r="I48">
        <v>10007</v>
      </c>
      <c r="J48">
        <v>10004</v>
      </c>
      <c r="K48">
        <v>10027</v>
      </c>
      <c r="L48">
        <v>0.05</v>
      </c>
      <c r="M48">
        <v>0.05</v>
      </c>
      <c r="N48">
        <v>0.05</v>
      </c>
      <c r="O48">
        <v>0.05</v>
      </c>
      <c r="P48">
        <v>0.05</v>
      </c>
      <c r="Q48">
        <v>0.05</v>
      </c>
      <c r="R48">
        <v>-0.05</v>
      </c>
      <c r="S48">
        <v>-0.05</v>
      </c>
      <c r="T48">
        <v>0.1</v>
      </c>
      <c r="U48" t="str">
        <f t="shared" si="12"/>
        <v>(10021,0.05)</v>
      </c>
      <c r="V48" t="str">
        <f t="shared" si="13"/>
        <v>(10005,0.05)</v>
      </c>
      <c r="W48" t="str">
        <f t="shared" si="14"/>
        <v>(10069,0.05)</v>
      </c>
      <c r="X48" t="str">
        <f t="shared" si="15"/>
        <v>(10070,0.05)</v>
      </c>
      <c r="Y48" t="str">
        <f t="shared" si="16"/>
        <v>(10099,0.05)</v>
      </c>
      <c r="Z48" t="str">
        <f t="shared" si="17"/>
        <v>(10002,0.05)</v>
      </c>
      <c r="AA48" t="str">
        <f t="shared" si="18"/>
        <v>(10007,-0.05)</v>
      </c>
      <c r="AB48" t="str">
        <f t="shared" si="10"/>
        <v>(10004,-0.05)</v>
      </c>
      <c r="AC48" t="str">
        <f t="shared" si="11"/>
        <v>(10027,0.1)</v>
      </c>
      <c r="AD48" t="str">
        <f t="shared" si="9"/>
        <v>[(10021,0.05),(10005,0.05),(10069,0.05),(10070,0.05),(10099,0.05),(10002,0.05),(10007,-0.05),(10004,-0.05),(10027,0.1)]</v>
      </c>
    </row>
    <row r="49" spans="1:30" x14ac:dyDescent="0.15">
      <c r="A49">
        <v>8</v>
      </c>
      <c r="B49">
        <v>1850</v>
      </c>
      <c r="C49">
        <v>10021</v>
      </c>
      <c r="D49">
        <v>10005</v>
      </c>
      <c r="E49">
        <v>10069</v>
      </c>
      <c r="F49">
        <v>10070</v>
      </c>
      <c r="G49">
        <v>10099</v>
      </c>
      <c r="H49">
        <v>10002</v>
      </c>
      <c r="I49">
        <v>10007</v>
      </c>
      <c r="J49">
        <v>10004</v>
      </c>
      <c r="K49">
        <v>10027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-0.05</v>
      </c>
      <c r="S49">
        <v>-0.05</v>
      </c>
      <c r="T49">
        <v>0.1</v>
      </c>
      <c r="U49" t="str">
        <f t="shared" si="12"/>
        <v>(10021,0.05)</v>
      </c>
      <c r="V49" t="str">
        <f t="shared" si="13"/>
        <v>(10005,0.05)</v>
      </c>
      <c r="W49" t="str">
        <f t="shared" si="14"/>
        <v>(10069,0.05)</v>
      </c>
      <c r="X49" t="str">
        <f t="shared" si="15"/>
        <v>(10070,0.05)</v>
      </c>
      <c r="Y49" t="str">
        <f t="shared" si="16"/>
        <v>(10099,0.05)</v>
      </c>
      <c r="Z49" t="str">
        <f t="shared" si="17"/>
        <v>(10002,0.05)</v>
      </c>
      <c r="AA49" t="str">
        <f t="shared" si="18"/>
        <v>(10007,-0.05)</v>
      </c>
      <c r="AB49" t="str">
        <f t="shared" si="10"/>
        <v>(10004,-0.05)</v>
      </c>
      <c r="AC49" t="str">
        <f t="shared" si="11"/>
        <v>(10027,0.1)</v>
      </c>
      <c r="AD49" t="str">
        <f t="shared" si="9"/>
        <v>[(10021,0.05),(10005,0.05),(10069,0.05),(10070,0.05),(10099,0.05),(10002,0.05),(10007,-0.05),(10004,-0.05),(10027,0.1)]</v>
      </c>
    </row>
    <row r="50" spans="1:30" x14ac:dyDescent="0.15">
      <c r="A50">
        <v>8</v>
      </c>
      <c r="B50">
        <v>1900</v>
      </c>
      <c r="C50">
        <v>10021</v>
      </c>
      <c r="D50">
        <v>10005</v>
      </c>
      <c r="E50">
        <v>10069</v>
      </c>
      <c r="F50">
        <v>10070</v>
      </c>
      <c r="G50">
        <v>10099</v>
      </c>
      <c r="H50">
        <v>10002</v>
      </c>
      <c r="I50">
        <v>10007</v>
      </c>
      <c r="J50">
        <v>10004</v>
      </c>
      <c r="K50">
        <v>10027</v>
      </c>
      <c r="L50">
        <v>0.05</v>
      </c>
      <c r="M50">
        <v>0.05</v>
      </c>
      <c r="N50">
        <v>0.05</v>
      </c>
      <c r="O50">
        <v>0.05</v>
      </c>
      <c r="P50">
        <v>0.05</v>
      </c>
      <c r="Q50">
        <v>0.05</v>
      </c>
      <c r="R50">
        <v>-0.05</v>
      </c>
      <c r="S50">
        <v>-0.05</v>
      </c>
      <c r="T50">
        <v>0.1</v>
      </c>
      <c r="U50" t="str">
        <f t="shared" si="12"/>
        <v>(10021,0.05)</v>
      </c>
      <c r="V50" t="str">
        <f t="shared" si="13"/>
        <v>(10005,0.05)</v>
      </c>
      <c r="W50" t="str">
        <f t="shared" si="14"/>
        <v>(10069,0.05)</v>
      </c>
      <c r="X50" t="str">
        <f t="shared" si="15"/>
        <v>(10070,0.05)</v>
      </c>
      <c r="Y50" t="str">
        <f t="shared" si="16"/>
        <v>(10099,0.05)</v>
      </c>
      <c r="Z50" t="str">
        <f t="shared" si="17"/>
        <v>(10002,0.05)</v>
      </c>
      <c r="AA50" t="str">
        <f t="shared" si="18"/>
        <v>(10007,-0.05)</v>
      </c>
      <c r="AB50" t="str">
        <f t="shared" si="10"/>
        <v>(10004,-0.05)</v>
      </c>
      <c r="AC50" t="str">
        <f t="shared" si="11"/>
        <v>(10027,0.1)</v>
      </c>
      <c r="AD50" t="str">
        <f t="shared" si="9"/>
        <v>[(10021,0.05),(10005,0.05),(10069,0.05),(10070,0.05),(10099,0.05),(10002,0.05),(10007,-0.05),(10004,-0.05),(10027,0.1)]</v>
      </c>
    </row>
    <row r="51" spans="1:30" x14ac:dyDescent="0.15">
      <c r="A51">
        <v>8</v>
      </c>
      <c r="B51">
        <v>1950</v>
      </c>
      <c r="C51">
        <v>10021</v>
      </c>
      <c r="D51">
        <v>10005</v>
      </c>
      <c r="E51">
        <v>10069</v>
      </c>
      <c r="F51">
        <v>10070</v>
      </c>
      <c r="G51">
        <v>10099</v>
      </c>
      <c r="H51">
        <v>10002</v>
      </c>
      <c r="I51">
        <v>10007</v>
      </c>
      <c r="J51">
        <v>10004</v>
      </c>
      <c r="K51">
        <v>10027</v>
      </c>
      <c r="L51">
        <v>0.05</v>
      </c>
      <c r="M51">
        <v>0.05</v>
      </c>
      <c r="N51">
        <v>0.05</v>
      </c>
      <c r="O51">
        <v>0.05</v>
      </c>
      <c r="P51">
        <v>0.05</v>
      </c>
      <c r="Q51">
        <v>0.05</v>
      </c>
      <c r="R51">
        <v>-0.05</v>
      </c>
      <c r="S51">
        <v>-0.05</v>
      </c>
      <c r="T51">
        <v>0.1</v>
      </c>
      <c r="U51" t="str">
        <f t="shared" si="12"/>
        <v>(10021,0.05)</v>
      </c>
      <c r="V51" t="str">
        <f t="shared" si="13"/>
        <v>(10005,0.05)</v>
      </c>
      <c r="W51" t="str">
        <f t="shared" si="14"/>
        <v>(10069,0.05)</v>
      </c>
      <c r="X51" t="str">
        <f t="shared" si="15"/>
        <v>(10070,0.05)</v>
      </c>
      <c r="Y51" t="str">
        <f t="shared" si="16"/>
        <v>(10099,0.05)</v>
      </c>
      <c r="Z51" t="str">
        <f t="shared" si="17"/>
        <v>(10002,0.05)</v>
      </c>
      <c r="AA51" t="str">
        <f t="shared" si="18"/>
        <v>(10007,-0.05)</v>
      </c>
      <c r="AB51" t="str">
        <f t="shared" si="10"/>
        <v>(10004,-0.05)</v>
      </c>
      <c r="AC51" t="str">
        <f t="shared" si="11"/>
        <v>(10027,0.1)</v>
      </c>
      <c r="AD51" t="str">
        <f t="shared" si="9"/>
        <v>[(10021,0.05),(10005,0.05),(10069,0.05),(10070,0.05),(10099,0.05),(10002,0.05),(10007,-0.05),(10004,-0.05),(10027,0.1)]</v>
      </c>
    </row>
    <row r="52" spans="1:30" x14ac:dyDescent="0.15">
      <c r="A52">
        <v>9</v>
      </c>
      <c r="B52">
        <v>2000</v>
      </c>
      <c r="C52">
        <v>10021</v>
      </c>
      <c r="D52">
        <v>10005</v>
      </c>
      <c r="E52">
        <v>10069</v>
      </c>
      <c r="F52">
        <v>10070</v>
      </c>
      <c r="G52">
        <v>10099</v>
      </c>
      <c r="H52">
        <v>10002</v>
      </c>
      <c r="I52">
        <v>10007</v>
      </c>
      <c r="J52">
        <v>10004</v>
      </c>
      <c r="K52">
        <v>10027</v>
      </c>
      <c r="L52">
        <v>0.05</v>
      </c>
      <c r="M52">
        <v>0.05</v>
      </c>
      <c r="N52">
        <v>0.05</v>
      </c>
      <c r="O52">
        <v>0.05</v>
      </c>
      <c r="P52">
        <v>0.05</v>
      </c>
      <c r="Q52">
        <v>0.05</v>
      </c>
      <c r="R52">
        <v>-0.1</v>
      </c>
      <c r="S52">
        <v>-0.1</v>
      </c>
      <c r="T52">
        <v>0.1</v>
      </c>
      <c r="U52" t="str">
        <f t="shared" si="12"/>
        <v>(10021,0.05)</v>
      </c>
      <c r="V52" t="str">
        <f t="shared" si="13"/>
        <v>(10005,0.05)</v>
      </c>
      <c r="W52" t="str">
        <f t="shared" si="14"/>
        <v>(10069,0.05)</v>
      </c>
      <c r="X52" t="str">
        <f t="shared" si="15"/>
        <v>(10070,0.05)</v>
      </c>
      <c r="Y52" t="str">
        <f t="shared" si="16"/>
        <v>(10099,0.05)</v>
      </c>
      <c r="Z52" t="str">
        <f t="shared" si="17"/>
        <v>(10002,0.05)</v>
      </c>
      <c r="AA52" t="str">
        <f t="shared" si="18"/>
        <v>(10007,-0.1)</v>
      </c>
      <c r="AB52" t="str">
        <f t="shared" si="10"/>
        <v>(10004,-0.1)</v>
      </c>
      <c r="AC52" t="str">
        <f t="shared" si="11"/>
        <v>(10027,0.1)</v>
      </c>
      <c r="AD52" t="str">
        <f t="shared" si="9"/>
        <v>[(10021,0.05),(10005,0.05),(10069,0.05),(10070,0.05),(10099,0.05),(10002,0.05),(10007,-0.1),(10004,-0.1),(10027,0.1)]</v>
      </c>
    </row>
    <row r="53" spans="1:30" x14ac:dyDescent="0.15">
      <c r="A53">
        <v>9</v>
      </c>
      <c r="B53">
        <v>2050</v>
      </c>
      <c r="C53">
        <v>10021</v>
      </c>
      <c r="D53">
        <v>10005</v>
      </c>
      <c r="E53">
        <v>10069</v>
      </c>
      <c r="F53">
        <v>10070</v>
      </c>
      <c r="G53">
        <v>10099</v>
      </c>
      <c r="H53">
        <v>10002</v>
      </c>
      <c r="I53">
        <v>10007</v>
      </c>
      <c r="J53">
        <v>10004</v>
      </c>
      <c r="K53">
        <v>10027</v>
      </c>
      <c r="L53">
        <v>0.05</v>
      </c>
      <c r="M53">
        <v>0.05</v>
      </c>
      <c r="N53">
        <v>0.05</v>
      </c>
      <c r="O53">
        <v>0.05</v>
      </c>
      <c r="P53">
        <v>0.05</v>
      </c>
      <c r="Q53">
        <v>0.05</v>
      </c>
      <c r="R53">
        <v>-0.1</v>
      </c>
      <c r="S53">
        <v>-0.1</v>
      </c>
      <c r="T53">
        <v>0.1</v>
      </c>
      <c r="U53" t="str">
        <f t="shared" si="12"/>
        <v>(10021,0.05)</v>
      </c>
      <c r="V53" t="str">
        <f t="shared" si="13"/>
        <v>(10005,0.05)</v>
      </c>
      <c r="W53" t="str">
        <f t="shared" si="14"/>
        <v>(10069,0.05)</v>
      </c>
      <c r="X53" t="str">
        <f t="shared" si="15"/>
        <v>(10070,0.05)</v>
      </c>
      <c r="Y53" t="str">
        <f t="shared" si="16"/>
        <v>(10099,0.05)</v>
      </c>
      <c r="Z53" t="str">
        <f t="shared" si="17"/>
        <v>(10002,0.05)</v>
      </c>
      <c r="AA53" t="str">
        <f t="shared" si="18"/>
        <v>(10007,-0.1)</v>
      </c>
      <c r="AB53" t="str">
        <f t="shared" si="10"/>
        <v>(10004,-0.1)</v>
      </c>
      <c r="AC53" t="str">
        <f t="shared" si="11"/>
        <v>(10027,0.1)</v>
      </c>
      <c r="AD53" t="str">
        <f t="shared" si="9"/>
        <v>[(10021,0.05),(10005,0.05),(10069,0.05),(10070,0.05),(10099,0.05),(10002,0.05),(10007,-0.1),(10004,-0.1),(10027,0.1)]</v>
      </c>
    </row>
    <row r="54" spans="1:30" x14ac:dyDescent="0.15">
      <c r="A54">
        <v>9</v>
      </c>
      <c r="B54">
        <v>2150</v>
      </c>
      <c r="C54">
        <v>10021</v>
      </c>
      <c r="D54">
        <v>10005</v>
      </c>
      <c r="E54">
        <v>10069</v>
      </c>
      <c r="F54">
        <v>10070</v>
      </c>
      <c r="G54">
        <v>10099</v>
      </c>
      <c r="H54">
        <v>10002</v>
      </c>
      <c r="I54">
        <v>10007</v>
      </c>
      <c r="J54">
        <v>10004</v>
      </c>
      <c r="K54">
        <v>10027</v>
      </c>
      <c r="L54">
        <v>0.05</v>
      </c>
      <c r="M54">
        <v>0.05</v>
      </c>
      <c r="N54">
        <v>0.05</v>
      </c>
      <c r="O54">
        <v>0.05</v>
      </c>
      <c r="P54">
        <v>0.05</v>
      </c>
      <c r="Q54">
        <v>0.05</v>
      </c>
      <c r="R54">
        <v>-0.1</v>
      </c>
      <c r="S54">
        <v>-0.1</v>
      </c>
      <c r="T54">
        <v>0.1</v>
      </c>
      <c r="U54" t="str">
        <f t="shared" si="12"/>
        <v>(10021,0.05)</v>
      </c>
      <c r="V54" t="str">
        <f t="shared" si="13"/>
        <v>(10005,0.05)</v>
      </c>
      <c r="W54" t="str">
        <f t="shared" si="14"/>
        <v>(10069,0.05)</v>
      </c>
      <c r="X54" t="str">
        <f t="shared" si="15"/>
        <v>(10070,0.05)</v>
      </c>
      <c r="Y54" t="str">
        <f t="shared" si="16"/>
        <v>(10099,0.05)</v>
      </c>
      <c r="Z54" t="str">
        <f t="shared" si="17"/>
        <v>(10002,0.05)</v>
      </c>
      <c r="AA54" t="str">
        <f t="shared" si="18"/>
        <v>(10007,-0.1)</v>
      </c>
      <c r="AB54" t="str">
        <f t="shared" si="10"/>
        <v>(10004,-0.1)</v>
      </c>
      <c r="AC54" t="str">
        <f t="shared" si="11"/>
        <v>(10027,0.1)</v>
      </c>
      <c r="AD54" t="str">
        <f t="shared" si="9"/>
        <v>[(10021,0.05),(10005,0.05),(10069,0.05),(10070,0.05),(10099,0.05),(10002,0.05),(10007,-0.1),(10004,-0.1),(10027,0.1)]</v>
      </c>
    </row>
    <row r="55" spans="1:30" x14ac:dyDescent="0.15">
      <c r="A55">
        <v>9</v>
      </c>
      <c r="B55">
        <v>2200</v>
      </c>
      <c r="C55">
        <v>10021</v>
      </c>
      <c r="D55">
        <v>10005</v>
      </c>
      <c r="E55">
        <v>10069</v>
      </c>
      <c r="F55">
        <v>10070</v>
      </c>
      <c r="G55">
        <v>10099</v>
      </c>
      <c r="H55">
        <v>10002</v>
      </c>
      <c r="I55">
        <v>10007</v>
      </c>
      <c r="J55">
        <v>10004</v>
      </c>
      <c r="K55">
        <v>10027</v>
      </c>
      <c r="L55">
        <v>0.05</v>
      </c>
      <c r="M55">
        <v>0.05</v>
      </c>
      <c r="N55">
        <v>0.05</v>
      </c>
      <c r="O55">
        <v>0.05</v>
      </c>
      <c r="P55">
        <v>0.05</v>
      </c>
      <c r="Q55">
        <v>0.05</v>
      </c>
      <c r="R55">
        <v>-0.1</v>
      </c>
      <c r="S55">
        <v>-0.1</v>
      </c>
      <c r="T55">
        <v>0.1</v>
      </c>
      <c r="U55" t="str">
        <f t="shared" si="12"/>
        <v>(10021,0.05)</v>
      </c>
      <c r="V55" t="str">
        <f t="shared" si="13"/>
        <v>(10005,0.05)</v>
      </c>
      <c r="W55" t="str">
        <f t="shared" si="14"/>
        <v>(10069,0.05)</v>
      </c>
      <c r="X55" t="str">
        <f t="shared" si="15"/>
        <v>(10070,0.05)</v>
      </c>
      <c r="Y55" t="str">
        <f t="shared" si="16"/>
        <v>(10099,0.05)</v>
      </c>
      <c r="Z55" t="str">
        <f t="shared" si="17"/>
        <v>(10002,0.05)</v>
      </c>
      <c r="AA55" t="str">
        <f t="shared" si="18"/>
        <v>(10007,-0.1)</v>
      </c>
      <c r="AB55" t="str">
        <f t="shared" si="10"/>
        <v>(10004,-0.1)</v>
      </c>
      <c r="AC55" t="str">
        <f t="shared" si="11"/>
        <v>(10027,0.1)</v>
      </c>
      <c r="AD55" t="str">
        <f t="shared" si="9"/>
        <v>[(10021,0.05),(10005,0.05),(10069,0.05),(10070,0.05),(10099,0.05),(10002,0.05),(10007,-0.1),(10004,-0.1),(10027,0.1)]</v>
      </c>
    </row>
    <row r="56" spans="1:30" x14ac:dyDescent="0.15">
      <c r="A56">
        <v>9</v>
      </c>
      <c r="B56">
        <v>2250</v>
      </c>
      <c r="C56">
        <v>10021</v>
      </c>
      <c r="D56">
        <v>10005</v>
      </c>
      <c r="E56">
        <v>10069</v>
      </c>
      <c r="F56">
        <v>10070</v>
      </c>
      <c r="G56">
        <v>10099</v>
      </c>
      <c r="H56">
        <v>10002</v>
      </c>
      <c r="I56">
        <v>10007</v>
      </c>
      <c r="J56">
        <v>10004</v>
      </c>
      <c r="K56">
        <v>10027</v>
      </c>
      <c r="L56">
        <v>0.05</v>
      </c>
      <c r="M56">
        <v>0.05</v>
      </c>
      <c r="N56">
        <v>0.05</v>
      </c>
      <c r="O56">
        <v>0.05</v>
      </c>
      <c r="P56">
        <v>0.05</v>
      </c>
      <c r="Q56">
        <v>0.05</v>
      </c>
      <c r="R56">
        <v>-0.1</v>
      </c>
      <c r="S56">
        <v>-0.1</v>
      </c>
      <c r="T56">
        <v>0.1</v>
      </c>
      <c r="U56" t="str">
        <f t="shared" si="12"/>
        <v>(10021,0.05)</v>
      </c>
      <c r="V56" t="str">
        <f t="shared" si="13"/>
        <v>(10005,0.05)</v>
      </c>
      <c r="W56" t="str">
        <f t="shared" si="14"/>
        <v>(10069,0.05)</v>
      </c>
      <c r="X56" t="str">
        <f t="shared" si="15"/>
        <v>(10070,0.05)</v>
      </c>
      <c r="Y56" t="str">
        <f t="shared" si="16"/>
        <v>(10099,0.05)</v>
      </c>
      <c r="Z56" t="str">
        <f t="shared" si="17"/>
        <v>(10002,0.05)</v>
      </c>
      <c r="AA56" t="str">
        <f t="shared" si="18"/>
        <v>(10007,-0.1)</v>
      </c>
      <c r="AB56" t="str">
        <f t="shared" si="10"/>
        <v>(10004,-0.1)</v>
      </c>
      <c r="AC56" t="str">
        <f t="shared" si="11"/>
        <v>(10027,0.1)</v>
      </c>
      <c r="AD56" t="str">
        <f t="shared" si="9"/>
        <v>[(10021,0.05),(10005,0.05),(10069,0.05),(10070,0.05),(10099,0.05),(10002,0.05),(10007,-0.1),(10004,-0.1),(10027,0.1)]</v>
      </c>
    </row>
    <row r="57" spans="1:30" x14ac:dyDescent="0.15">
      <c r="A57">
        <v>9</v>
      </c>
      <c r="B57">
        <v>2300</v>
      </c>
      <c r="C57">
        <v>10021</v>
      </c>
      <c r="D57">
        <v>10005</v>
      </c>
      <c r="E57">
        <v>10069</v>
      </c>
      <c r="F57">
        <v>10070</v>
      </c>
      <c r="G57">
        <v>10099</v>
      </c>
      <c r="H57">
        <v>10002</v>
      </c>
      <c r="I57">
        <v>10007</v>
      </c>
      <c r="J57">
        <v>10004</v>
      </c>
      <c r="K57">
        <v>10027</v>
      </c>
      <c r="L57">
        <v>0.05</v>
      </c>
      <c r="M57">
        <v>0.05</v>
      </c>
      <c r="N57">
        <v>0.05</v>
      </c>
      <c r="O57">
        <v>0.05</v>
      </c>
      <c r="P57">
        <v>0.05</v>
      </c>
      <c r="Q57">
        <v>0.05</v>
      </c>
      <c r="R57">
        <v>-0.1</v>
      </c>
      <c r="S57">
        <v>-0.1</v>
      </c>
      <c r="T57">
        <v>0.1</v>
      </c>
      <c r="U57" t="str">
        <f t="shared" si="12"/>
        <v>(10021,0.05)</v>
      </c>
      <c r="V57" t="str">
        <f t="shared" si="13"/>
        <v>(10005,0.05)</v>
      </c>
      <c r="W57" t="str">
        <f t="shared" si="14"/>
        <v>(10069,0.05)</v>
      </c>
      <c r="X57" t="str">
        <f t="shared" si="15"/>
        <v>(10070,0.05)</v>
      </c>
      <c r="Y57" t="str">
        <f t="shared" si="16"/>
        <v>(10099,0.05)</v>
      </c>
      <c r="Z57" t="str">
        <f t="shared" si="17"/>
        <v>(10002,0.05)</v>
      </c>
      <c r="AA57" t="str">
        <f t="shared" si="18"/>
        <v>(10007,-0.1)</v>
      </c>
      <c r="AB57" t="str">
        <f t="shared" si="10"/>
        <v>(10004,-0.1)</v>
      </c>
      <c r="AC57" t="str">
        <f t="shared" si="11"/>
        <v>(10027,0.1)</v>
      </c>
      <c r="AD57" t="str">
        <f t="shared" si="9"/>
        <v>[(10021,0.05),(10005,0.05),(10069,0.05),(10070,0.05),(10099,0.05),(10002,0.05),(10007,-0.1),(10004,-0.1),(10027,0.1)]</v>
      </c>
    </row>
    <row r="58" spans="1:30" x14ac:dyDescent="0.15">
      <c r="A58">
        <v>9</v>
      </c>
      <c r="B58">
        <v>2350</v>
      </c>
      <c r="C58">
        <v>10021</v>
      </c>
      <c r="D58">
        <v>10005</v>
      </c>
      <c r="E58">
        <v>10069</v>
      </c>
      <c r="F58">
        <v>10070</v>
      </c>
      <c r="G58">
        <v>10099</v>
      </c>
      <c r="H58">
        <v>10002</v>
      </c>
      <c r="I58">
        <v>10007</v>
      </c>
      <c r="J58">
        <v>10004</v>
      </c>
      <c r="K58">
        <v>10027</v>
      </c>
      <c r="L58">
        <v>0.05</v>
      </c>
      <c r="M58">
        <v>0.05</v>
      </c>
      <c r="N58">
        <v>0.05</v>
      </c>
      <c r="O58">
        <v>0.05</v>
      </c>
      <c r="P58">
        <v>0.05</v>
      </c>
      <c r="Q58">
        <v>0.05</v>
      </c>
      <c r="R58">
        <v>-0.1</v>
      </c>
      <c r="S58">
        <v>-0.1</v>
      </c>
      <c r="T58">
        <v>0.1</v>
      </c>
      <c r="U58" t="str">
        <f t="shared" si="12"/>
        <v>(10021,0.05)</v>
      </c>
      <c r="V58" t="str">
        <f t="shared" si="13"/>
        <v>(10005,0.05)</v>
      </c>
      <c r="W58" t="str">
        <f t="shared" si="14"/>
        <v>(10069,0.05)</v>
      </c>
      <c r="X58" t="str">
        <f t="shared" si="15"/>
        <v>(10070,0.05)</v>
      </c>
      <c r="Y58" t="str">
        <f t="shared" si="16"/>
        <v>(10099,0.05)</v>
      </c>
      <c r="Z58" t="str">
        <f t="shared" si="17"/>
        <v>(10002,0.05)</v>
      </c>
      <c r="AA58" t="str">
        <f t="shared" si="18"/>
        <v>(10007,-0.1)</v>
      </c>
      <c r="AB58" t="str">
        <f t="shared" si="10"/>
        <v>(10004,-0.1)</v>
      </c>
      <c r="AC58" t="str">
        <f t="shared" si="11"/>
        <v>(10027,0.1)</v>
      </c>
      <c r="AD58" t="str">
        <f t="shared" si="9"/>
        <v>[(10021,0.05),(10005,0.05),(10069,0.05),(10070,0.05),(10099,0.05),(10002,0.05),(10007,-0.1),(10004,-0.1),(10027,0.1)]</v>
      </c>
    </row>
    <row r="59" spans="1:30" x14ac:dyDescent="0.15">
      <c r="A59">
        <v>9</v>
      </c>
      <c r="B59">
        <v>2400</v>
      </c>
      <c r="C59">
        <v>10021</v>
      </c>
      <c r="D59">
        <v>10005</v>
      </c>
      <c r="E59">
        <v>10069</v>
      </c>
      <c r="F59">
        <v>10070</v>
      </c>
      <c r="G59">
        <v>10099</v>
      </c>
      <c r="H59">
        <v>10002</v>
      </c>
      <c r="I59">
        <v>10007</v>
      </c>
      <c r="J59">
        <v>10004</v>
      </c>
      <c r="K59">
        <v>10027</v>
      </c>
      <c r="L59">
        <v>0.05</v>
      </c>
      <c r="M59">
        <v>0.05</v>
      </c>
      <c r="N59">
        <v>0.05</v>
      </c>
      <c r="O59">
        <v>0.05</v>
      </c>
      <c r="P59">
        <v>0.05</v>
      </c>
      <c r="Q59">
        <v>0.05</v>
      </c>
      <c r="R59">
        <v>-0.1</v>
      </c>
      <c r="S59">
        <v>-0.1</v>
      </c>
      <c r="T59">
        <v>0.1</v>
      </c>
      <c r="U59" t="str">
        <f t="shared" si="12"/>
        <v>(10021,0.05)</v>
      </c>
      <c r="V59" t="str">
        <f t="shared" si="13"/>
        <v>(10005,0.05)</v>
      </c>
      <c r="W59" t="str">
        <f t="shared" si="14"/>
        <v>(10069,0.05)</v>
      </c>
      <c r="X59" t="str">
        <f t="shared" si="15"/>
        <v>(10070,0.05)</v>
      </c>
      <c r="Y59" t="str">
        <f t="shared" si="16"/>
        <v>(10099,0.05)</v>
      </c>
      <c r="Z59" t="str">
        <f t="shared" si="17"/>
        <v>(10002,0.05)</v>
      </c>
      <c r="AA59" t="str">
        <f t="shared" si="18"/>
        <v>(10007,-0.1)</v>
      </c>
      <c r="AB59" t="str">
        <f t="shared" si="10"/>
        <v>(10004,-0.1)</v>
      </c>
      <c r="AC59" t="str">
        <f t="shared" si="11"/>
        <v>(10027,0.1)</v>
      </c>
      <c r="AD59" t="str">
        <f t="shared" si="9"/>
        <v>[(10021,0.05),(10005,0.05),(10069,0.05),(10070,0.05),(10099,0.05),(10002,0.05),(10007,-0.1),(10004,-0.1),(10027,0.1)]</v>
      </c>
    </row>
    <row r="60" spans="1:30" x14ac:dyDescent="0.15">
      <c r="A60">
        <v>9</v>
      </c>
      <c r="B60">
        <v>2450</v>
      </c>
      <c r="C60">
        <v>10021</v>
      </c>
      <c r="D60">
        <v>10005</v>
      </c>
      <c r="E60">
        <v>10069</v>
      </c>
      <c r="F60">
        <v>10070</v>
      </c>
      <c r="G60">
        <v>10099</v>
      </c>
      <c r="H60">
        <v>10002</v>
      </c>
      <c r="I60">
        <v>10007</v>
      </c>
      <c r="J60">
        <v>10004</v>
      </c>
      <c r="K60">
        <v>10027</v>
      </c>
      <c r="L60">
        <v>0.05</v>
      </c>
      <c r="M60">
        <v>0.05</v>
      </c>
      <c r="N60">
        <v>0.05</v>
      </c>
      <c r="O60">
        <v>0.05</v>
      </c>
      <c r="P60">
        <v>0.05</v>
      </c>
      <c r="Q60">
        <v>0.05</v>
      </c>
      <c r="R60">
        <v>-0.1</v>
      </c>
      <c r="S60">
        <v>-0.1</v>
      </c>
      <c r="T60">
        <v>0.1</v>
      </c>
      <c r="U60" t="str">
        <f t="shared" si="12"/>
        <v>(10021,0.05)</v>
      </c>
      <c r="V60" t="str">
        <f t="shared" si="13"/>
        <v>(10005,0.05)</v>
      </c>
      <c r="W60" t="str">
        <f t="shared" si="14"/>
        <v>(10069,0.05)</v>
      </c>
      <c r="X60" t="str">
        <f t="shared" si="15"/>
        <v>(10070,0.05)</v>
      </c>
      <c r="Y60" t="str">
        <f t="shared" si="16"/>
        <v>(10099,0.05)</v>
      </c>
      <c r="Z60" t="str">
        <f t="shared" si="17"/>
        <v>(10002,0.05)</v>
      </c>
      <c r="AA60" t="str">
        <f t="shared" si="18"/>
        <v>(10007,-0.1)</v>
      </c>
      <c r="AB60" t="str">
        <f t="shared" si="10"/>
        <v>(10004,-0.1)</v>
      </c>
      <c r="AC60" t="str">
        <f t="shared" si="11"/>
        <v>(10027,0.1)</v>
      </c>
      <c r="AD60" t="str">
        <f t="shared" si="9"/>
        <v>[(10021,0.05),(10005,0.05),(10069,0.05),(10070,0.05),(10099,0.05),(10002,0.05),(10007,-0.1),(10004,-0.1),(10027,0.1)]</v>
      </c>
    </row>
    <row r="61" spans="1:30" x14ac:dyDescent="0.15">
      <c r="A61">
        <v>10</v>
      </c>
      <c r="B61">
        <v>2500</v>
      </c>
      <c r="C61">
        <v>10021</v>
      </c>
      <c r="D61">
        <v>10005</v>
      </c>
      <c r="E61">
        <v>10069</v>
      </c>
      <c r="F61">
        <v>10070</v>
      </c>
      <c r="G61">
        <v>10099</v>
      </c>
      <c r="H61">
        <v>10002</v>
      </c>
      <c r="I61">
        <v>10007</v>
      </c>
      <c r="J61">
        <v>10004</v>
      </c>
      <c r="K61">
        <v>10027</v>
      </c>
      <c r="L61">
        <v>0.05</v>
      </c>
      <c r="M61">
        <v>0.05</v>
      </c>
      <c r="N61">
        <v>0.05</v>
      </c>
      <c r="O61">
        <v>0.05</v>
      </c>
      <c r="P61">
        <v>0.05</v>
      </c>
      <c r="Q61">
        <v>0.05</v>
      </c>
      <c r="R61">
        <v>-0.1</v>
      </c>
      <c r="S61">
        <v>-0.1</v>
      </c>
      <c r="T61">
        <v>0.1</v>
      </c>
      <c r="U61" t="str">
        <f t="shared" si="12"/>
        <v>(10021,0.05)</v>
      </c>
      <c r="V61" t="str">
        <f t="shared" si="13"/>
        <v>(10005,0.05)</v>
      </c>
      <c r="W61" t="str">
        <f t="shared" si="14"/>
        <v>(10069,0.05)</v>
      </c>
      <c r="X61" t="str">
        <f t="shared" si="15"/>
        <v>(10070,0.05)</v>
      </c>
      <c r="Y61" t="str">
        <f t="shared" si="16"/>
        <v>(10099,0.05)</v>
      </c>
      <c r="Z61" t="str">
        <f t="shared" si="17"/>
        <v>(10002,0.05)</v>
      </c>
      <c r="AA61" t="str">
        <f t="shared" si="18"/>
        <v>(10007,-0.1)</v>
      </c>
      <c r="AB61" t="str">
        <f t="shared" si="10"/>
        <v>(10004,-0.1)</v>
      </c>
      <c r="AC61" t="str">
        <f t="shared" si="11"/>
        <v>(10027,0.1)</v>
      </c>
      <c r="AD61" t="str">
        <f t="shared" si="9"/>
        <v>[(10021,0.05),(10005,0.05),(10069,0.05),(10070,0.05),(10099,0.05),(10002,0.05),(10007,-0.1),(10004,-0.1),(10027,0.1)]</v>
      </c>
    </row>
    <row r="62" spans="1:30" x14ac:dyDescent="0.15">
      <c r="A62">
        <v>10</v>
      </c>
      <c r="B62">
        <v>2550</v>
      </c>
      <c r="C62">
        <v>10021</v>
      </c>
      <c r="D62">
        <v>10005</v>
      </c>
      <c r="E62">
        <v>10069</v>
      </c>
      <c r="F62">
        <v>10070</v>
      </c>
      <c r="G62">
        <v>10099</v>
      </c>
      <c r="H62">
        <v>10002</v>
      </c>
      <c r="I62">
        <v>10007</v>
      </c>
      <c r="J62">
        <v>10004</v>
      </c>
      <c r="K62">
        <v>10027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-0.15</v>
      </c>
      <c r="S62">
        <v>-0.15</v>
      </c>
      <c r="T62">
        <v>0.1</v>
      </c>
      <c r="U62" t="str">
        <f t="shared" si="12"/>
        <v>(10021,0.05)</v>
      </c>
      <c r="V62" t="str">
        <f t="shared" si="13"/>
        <v>(10005,0.05)</v>
      </c>
      <c r="W62" t="str">
        <f t="shared" si="14"/>
        <v>(10069,0.05)</v>
      </c>
      <c r="X62" t="str">
        <f t="shared" si="15"/>
        <v>(10070,0.05)</v>
      </c>
      <c r="Y62" t="str">
        <f t="shared" si="16"/>
        <v>(10099,0.05)</v>
      </c>
      <c r="Z62" t="str">
        <f t="shared" si="17"/>
        <v>(10002,0.05)</v>
      </c>
      <c r="AA62" t="str">
        <f t="shared" si="18"/>
        <v>(10007,-0.15)</v>
      </c>
      <c r="AB62" t="str">
        <f t="shared" si="10"/>
        <v>(10004,-0.15)</v>
      </c>
      <c r="AC62" t="str">
        <f t="shared" si="11"/>
        <v>(10027,0.1)</v>
      </c>
      <c r="AD62" t="str">
        <f t="shared" si="9"/>
        <v>[(10021,0.05),(10005,0.05),(10069,0.05),(10070,0.05),(10099,0.05),(10002,0.05),(10007,-0.15),(10004,-0.15),(10027,0.1)]</v>
      </c>
    </row>
    <row r="63" spans="1:30" x14ac:dyDescent="0.15">
      <c r="A63">
        <v>10</v>
      </c>
      <c r="B63">
        <v>2600</v>
      </c>
      <c r="C63">
        <v>10021</v>
      </c>
      <c r="D63">
        <v>10005</v>
      </c>
      <c r="E63">
        <v>10069</v>
      </c>
      <c r="F63">
        <v>10070</v>
      </c>
      <c r="G63">
        <v>10099</v>
      </c>
      <c r="H63">
        <v>10002</v>
      </c>
      <c r="I63">
        <v>10007</v>
      </c>
      <c r="J63">
        <v>10004</v>
      </c>
      <c r="K63">
        <v>10027</v>
      </c>
      <c r="L63">
        <v>0.05</v>
      </c>
      <c r="M63">
        <v>0.05</v>
      </c>
      <c r="N63">
        <v>0.05</v>
      </c>
      <c r="O63">
        <v>0.05</v>
      </c>
      <c r="P63">
        <v>0.05</v>
      </c>
      <c r="Q63">
        <v>0.05</v>
      </c>
      <c r="R63">
        <v>-0.15</v>
      </c>
      <c r="S63">
        <v>-0.15</v>
      </c>
      <c r="T63">
        <v>0.1</v>
      </c>
      <c r="U63" t="str">
        <f t="shared" si="12"/>
        <v>(10021,0.05)</v>
      </c>
      <c r="V63" t="str">
        <f t="shared" si="13"/>
        <v>(10005,0.05)</v>
      </c>
      <c r="W63" t="str">
        <f t="shared" si="14"/>
        <v>(10069,0.05)</v>
      </c>
      <c r="X63" t="str">
        <f t="shared" si="15"/>
        <v>(10070,0.05)</v>
      </c>
      <c r="Y63" t="str">
        <f t="shared" si="16"/>
        <v>(10099,0.05)</v>
      </c>
      <c r="Z63" t="str">
        <f t="shared" si="17"/>
        <v>(10002,0.05)</v>
      </c>
      <c r="AA63" t="str">
        <f t="shared" si="18"/>
        <v>(10007,-0.15)</v>
      </c>
      <c r="AB63" t="str">
        <f t="shared" si="10"/>
        <v>(10004,-0.15)</v>
      </c>
      <c r="AC63" t="str">
        <f t="shared" si="11"/>
        <v>(10027,0.1)</v>
      </c>
      <c r="AD63" t="str">
        <f t="shared" si="9"/>
        <v>[(10021,0.05),(10005,0.05),(10069,0.05),(10070,0.05),(10099,0.05),(10002,0.05),(10007,-0.15),(10004,-0.15),(10027,0.1)]</v>
      </c>
    </row>
    <row r="64" spans="1:30" x14ac:dyDescent="0.15">
      <c r="A64">
        <v>10</v>
      </c>
      <c r="B64">
        <v>2650</v>
      </c>
      <c r="C64">
        <v>10021</v>
      </c>
      <c r="D64">
        <v>10005</v>
      </c>
      <c r="E64">
        <v>10069</v>
      </c>
      <c r="F64">
        <v>10070</v>
      </c>
      <c r="G64">
        <v>10099</v>
      </c>
      <c r="H64">
        <v>10002</v>
      </c>
      <c r="I64">
        <v>10007</v>
      </c>
      <c r="J64">
        <v>10004</v>
      </c>
      <c r="K64">
        <v>10027</v>
      </c>
      <c r="L64">
        <v>0.05</v>
      </c>
      <c r="M64">
        <v>0.05</v>
      </c>
      <c r="N64">
        <v>0.05</v>
      </c>
      <c r="O64">
        <v>0.05</v>
      </c>
      <c r="P64">
        <v>0.05</v>
      </c>
      <c r="Q64">
        <v>0.05</v>
      </c>
      <c r="R64">
        <v>-0.15</v>
      </c>
      <c r="S64">
        <v>-0.15</v>
      </c>
      <c r="T64">
        <v>0.1</v>
      </c>
      <c r="U64" t="str">
        <f t="shared" si="12"/>
        <v>(10021,0.05)</v>
      </c>
      <c r="V64" t="str">
        <f t="shared" si="13"/>
        <v>(10005,0.05)</v>
      </c>
      <c r="W64" t="str">
        <f t="shared" si="14"/>
        <v>(10069,0.05)</v>
      </c>
      <c r="X64" t="str">
        <f t="shared" si="15"/>
        <v>(10070,0.05)</v>
      </c>
      <c r="Y64" t="str">
        <f t="shared" si="16"/>
        <v>(10099,0.05)</v>
      </c>
      <c r="Z64" t="str">
        <f t="shared" si="17"/>
        <v>(10002,0.05)</v>
      </c>
      <c r="AA64" t="str">
        <f t="shared" si="18"/>
        <v>(10007,-0.15)</v>
      </c>
      <c r="AB64" t="str">
        <f t="shared" si="10"/>
        <v>(10004,-0.15)</v>
      </c>
      <c r="AC64" t="str">
        <f t="shared" si="11"/>
        <v>(10027,0.1)</v>
      </c>
      <c r="AD64" t="str">
        <f t="shared" si="9"/>
        <v>[(10021,0.05),(10005,0.05),(10069,0.05),(10070,0.05),(10099,0.05),(10002,0.05),(10007,-0.15),(10004,-0.15),(10027,0.1)]</v>
      </c>
    </row>
    <row r="65" spans="1:30" x14ac:dyDescent="0.15">
      <c r="A65">
        <v>10</v>
      </c>
      <c r="B65">
        <v>2700</v>
      </c>
      <c r="C65">
        <v>10021</v>
      </c>
      <c r="D65">
        <v>10005</v>
      </c>
      <c r="E65">
        <v>10069</v>
      </c>
      <c r="F65">
        <v>10070</v>
      </c>
      <c r="G65">
        <v>10099</v>
      </c>
      <c r="H65">
        <v>10002</v>
      </c>
      <c r="I65">
        <v>10007</v>
      </c>
      <c r="J65">
        <v>10004</v>
      </c>
      <c r="K65">
        <v>10027</v>
      </c>
      <c r="L65">
        <v>0.05</v>
      </c>
      <c r="M65">
        <v>0.05</v>
      </c>
      <c r="N65">
        <v>0.05</v>
      </c>
      <c r="O65">
        <v>0.05</v>
      </c>
      <c r="P65">
        <v>0.05</v>
      </c>
      <c r="Q65">
        <v>0.05</v>
      </c>
      <c r="R65">
        <v>-0.15</v>
      </c>
      <c r="S65">
        <v>-0.15</v>
      </c>
      <c r="T65">
        <v>0.1</v>
      </c>
      <c r="U65" t="str">
        <f t="shared" si="12"/>
        <v>(10021,0.05)</v>
      </c>
      <c r="V65" t="str">
        <f t="shared" si="13"/>
        <v>(10005,0.05)</v>
      </c>
      <c r="W65" t="str">
        <f t="shared" si="14"/>
        <v>(10069,0.05)</v>
      </c>
      <c r="X65" t="str">
        <f t="shared" si="15"/>
        <v>(10070,0.05)</v>
      </c>
      <c r="Y65" t="str">
        <f t="shared" si="16"/>
        <v>(10099,0.05)</v>
      </c>
      <c r="Z65" t="str">
        <f t="shared" si="17"/>
        <v>(10002,0.05)</v>
      </c>
      <c r="AA65" t="str">
        <f t="shared" si="18"/>
        <v>(10007,-0.15)</v>
      </c>
      <c r="AB65" t="str">
        <f t="shared" si="10"/>
        <v>(10004,-0.15)</v>
      </c>
      <c r="AC65" t="str">
        <f t="shared" si="11"/>
        <v>(10027,0.1)</v>
      </c>
      <c r="AD65" t="str">
        <f t="shared" si="9"/>
        <v>[(10021,0.05),(10005,0.05),(10069,0.05),(10070,0.05),(10099,0.05),(10002,0.05),(10007,-0.15),(10004,-0.15),(10027,0.1)]</v>
      </c>
    </row>
    <row r="66" spans="1:30" x14ac:dyDescent="0.15">
      <c r="A66">
        <v>10</v>
      </c>
      <c r="B66">
        <v>2750</v>
      </c>
      <c r="C66">
        <v>10021</v>
      </c>
      <c r="D66">
        <v>10005</v>
      </c>
      <c r="E66">
        <v>10069</v>
      </c>
      <c r="F66">
        <v>10070</v>
      </c>
      <c r="G66">
        <v>10099</v>
      </c>
      <c r="H66">
        <v>10002</v>
      </c>
      <c r="I66">
        <v>10007</v>
      </c>
      <c r="J66">
        <v>10004</v>
      </c>
      <c r="K66">
        <v>10027</v>
      </c>
      <c r="L66">
        <v>0.05</v>
      </c>
      <c r="M66">
        <v>0.05</v>
      </c>
      <c r="N66">
        <v>0.05</v>
      </c>
      <c r="O66">
        <v>0.05</v>
      </c>
      <c r="P66">
        <v>0.05</v>
      </c>
      <c r="Q66">
        <v>0.05</v>
      </c>
      <c r="R66">
        <v>-0.15</v>
      </c>
      <c r="S66">
        <v>-0.15</v>
      </c>
      <c r="T66">
        <v>0.1</v>
      </c>
      <c r="U66" t="str">
        <f t="shared" ref="U66:U97" si="19">"("&amp;C66&amp;","&amp;L66&amp;")"</f>
        <v>(10021,0.05)</v>
      </c>
      <c r="V66" t="str">
        <f t="shared" ref="V66:V97" si="20">"("&amp;D66&amp;","&amp;M66&amp;")"</f>
        <v>(10005,0.05)</v>
      </c>
      <c r="W66" t="str">
        <f t="shared" ref="W66:W97" si="21">"("&amp;E66&amp;","&amp;N66&amp;")"</f>
        <v>(10069,0.05)</v>
      </c>
      <c r="X66" t="str">
        <f t="shared" ref="X66:X97" si="22">"("&amp;F66&amp;","&amp;O66&amp;")"</f>
        <v>(10070,0.05)</v>
      </c>
      <c r="Y66" t="str">
        <f t="shared" ref="Y66:Y97" si="23">"("&amp;G66&amp;","&amp;P66&amp;")"</f>
        <v>(10099,0.05)</v>
      </c>
      <c r="Z66" t="str">
        <f t="shared" ref="Z66:Z97" si="24">"("&amp;H66&amp;","&amp;Q66&amp;")"</f>
        <v>(10002,0.05)</v>
      </c>
      <c r="AA66" t="str">
        <f t="shared" ref="AA66:AA97" si="25">"("&amp;I66&amp;","&amp;R66&amp;")"</f>
        <v>(10007,-0.15)</v>
      </c>
      <c r="AB66" t="str">
        <f t="shared" si="10"/>
        <v>(10004,-0.15)</v>
      </c>
      <c r="AC66" t="str">
        <f t="shared" si="11"/>
        <v>(10027,0.1)</v>
      </c>
      <c r="AD66" t="str">
        <f t="shared" si="9"/>
        <v>[(10021,0.05),(10005,0.05),(10069,0.05),(10070,0.05),(10099,0.05),(10002,0.05),(10007,-0.15),(10004,-0.15),(10027,0.1)]</v>
      </c>
    </row>
    <row r="67" spans="1:30" x14ac:dyDescent="0.15">
      <c r="A67">
        <v>10</v>
      </c>
      <c r="B67">
        <v>2800</v>
      </c>
      <c r="C67">
        <v>10021</v>
      </c>
      <c r="D67">
        <v>10005</v>
      </c>
      <c r="E67">
        <v>10069</v>
      </c>
      <c r="F67">
        <v>10070</v>
      </c>
      <c r="G67">
        <v>10099</v>
      </c>
      <c r="H67">
        <v>10002</v>
      </c>
      <c r="I67">
        <v>10007</v>
      </c>
      <c r="J67">
        <v>10004</v>
      </c>
      <c r="K67">
        <v>10027</v>
      </c>
      <c r="L67">
        <v>0.05</v>
      </c>
      <c r="M67">
        <v>0.05</v>
      </c>
      <c r="N67">
        <v>0.05</v>
      </c>
      <c r="O67">
        <v>0.05</v>
      </c>
      <c r="P67">
        <v>0.05</v>
      </c>
      <c r="Q67">
        <v>0.05</v>
      </c>
      <c r="R67">
        <v>-0.15</v>
      </c>
      <c r="S67">
        <v>-0.15</v>
      </c>
      <c r="T67">
        <v>0.1</v>
      </c>
      <c r="U67" t="str">
        <f t="shared" si="19"/>
        <v>(10021,0.05)</v>
      </c>
      <c r="V67" t="str">
        <f t="shared" si="20"/>
        <v>(10005,0.05)</v>
      </c>
      <c r="W67" t="str">
        <f t="shared" si="21"/>
        <v>(10069,0.05)</v>
      </c>
      <c r="X67" t="str">
        <f t="shared" si="22"/>
        <v>(10070,0.05)</v>
      </c>
      <c r="Y67" t="str">
        <f t="shared" si="23"/>
        <v>(10099,0.05)</v>
      </c>
      <c r="Z67" t="str">
        <f t="shared" si="24"/>
        <v>(10002,0.05)</v>
      </c>
      <c r="AA67" t="str">
        <f t="shared" si="25"/>
        <v>(10007,-0.15)</v>
      </c>
      <c r="AB67" t="str">
        <f t="shared" si="10"/>
        <v>(10004,-0.15)</v>
      </c>
      <c r="AC67" t="str">
        <f t="shared" si="11"/>
        <v>(10027,0.1)</v>
      </c>
      <c r="AD67" t="str">
        <f t="shared" ref="AD67:AD130" si="26">"["&amp;U67&amp;","&amp;V67&amp;","&amp;W67&amp;","&amp;X67&amp;","&amp;Y67&amp;","&amp;Z67&amp;","&amp;AA67&amp;","&amp;AB67&amp;","&amp;AC67&amp;"]"</f>
        <v>[(10021,0.05),(10005,0.05),(10069,0.05),(10070,0.05),(10099,0.05),(10002,0.05),(10007,-0.15),(10004,-0.15),(10027,0.1)]</v>
      </c>
    </row>
    <row r="68" spans="1:30" x14ac:dyDescent="0.15">
      <c r="A68">
        <v>10</v>
      </c>
      <c r="B68">
        <v>2850</v>
      </c>
      <c r="C68">
        <v>10021</v>
      </c>
      <c r="D68">
        <v>10005</v>
      </c>
      <c r="E68">
        <v>10069</v>
      </c>
      <c r="F68">
        <v>10070</v>
      </c>
      <c r="G68">
        <v>10099</v>
      </c>
      <c r="H68">
        <v>10002</v>
      </c>
      <c r="I68">
        <v>10007</v>
      </c>
      <c r="J68">
        <v>10004</v>
      </c>
      <c r="K68">
        <v>10027</v>
      </c>
      <c r="L68">
        <v>0.05</v>
      </c>
      <c r="M68">
        <v>0.05</v>
      </c>
      <c r="N68">
        <v>0.05</v>
      </c>
      <c r="O68">
        <v>0.05</v>
      </c>
      <c r="P68">
        <v>0.05</v>
      </c>
      <c r="Q68">
        <v>0.05</v>
      </c>
      <c r="R68">
        <v>-0.15</v>
      </c>
      <c r="S68">
        <v>-0.15</v>
      </c>
      <c r="T68">
        <v>0.1</v>
      </c>
      <c r="U68" t="str">
        <f t="shared" si="19"/>
        <v>(10021,0.05)</v>
      </c>
      <c r="V68" t="str">
        <f t="shared" si="20"/>
        <v>(10005,0.05)</v>
      </c>
      <c r="W68" t="str">
        <f t="shared" si="21"/>
        <v>(10069,0.05)</v>
      </c>
      <c r="X68" t="str">
        <f t="shared" si="22"/>
        <v>(10070,0.05)</v>
      </c>
      <c r="Y68" t="str">
        <f t="shared" si="23"/>
        <v>(10099,0.05)</v>
      </c>
      <c r="Z68" t="str">
        <f t="shared" si="24"/>
        <v>(10002,0.05)</v>
      </c>
      <c r="AA68" t="str">
        <f t="shared" si="25"/>
        <v>(10007,-0.15)</v>
      </c>
      <c r="AB68" t="str">
        <f t="shared" si="10"/>
        <v>(10004,-0.15)</v>
      </c>
      <c r="AC68" t="str">
        <f t="shared" si="11"/>
        <v>(10027,0.1)</v>
      </c>
      <c r="AD68" t="str">
        <f t="shared" si="26"/>
        <v>[(10021,0.05),(10005,0.05),(10069,0.05),(10070,0.05),(10099,0.05),(10002,0.05),(10007,-0.15),(10004,-0.15),(10027,0.1)]</v>
      </c>
    </row>
    <row r="69" spans="1:30" x14ac:dyDescent="0.15">
      <c r="A69">
        <v>10</v>
      </c>
      <c r="B69">
        <v>2900</v>
      </c>
      <c r="C69">
        <v>10021</v>
      </c>
      <c r="D69">
        <v>10005</v>
      </c>
      <c r="E69">
        <v>10069</v>
      </c>
      <c r="F69">
        <v>10070</v>
      </c>
      <c r="G69">
        <v>10099</v>
      </c>
      <c r="H69">
        <v>10002</v>
      </c>
      <c r="I69">
        <v>10007</v>
      </c>
      <c r="J69">
        <v>10004</v>
      </c>
      <c r="K69">
        <v>10027</v>
      </c>
      <c r="L69">
        <v>0.05</v>
      </c>
      <c r="M69">
        <v>0.05</v>
      </c>
      <c r="N69">
        <v>0.05</v>
      </c>
      <c r="O69">
        <v>0.05</v>
      </c>
      <c r="P69">
        <v>0.05</v>
      </c>
      <c r="Q69">
        <v>0.05</v>
      </c>
      <c r="R69">
        <v>-0.15</v>
      </c>
      <c r="S69">
        <v>-0.15</v>
      </c>
      <c r="T69">
        <v>0.1</v>
      </c>
      <c r="U69" t="str">
        <f t="shared" si="19"/>
        <v>(10021,0.05)</v>
      </c>
      <c r="V69" t="str">
        <f t="shared" si="20"/>
        <v>(10005,0.05)</v>
      </c>
      <c r="W69" t="str">
        <f t="shared" si="21"/>
        <v>(10069,0.05)</v>
      </c>
      <c r="X69" t="str">
        <f t="shared" si="22"/>
        <v>(10070,0.05)</v>
      </c>
      <c r="Y69" t="str">
        <f t="shared" si="23"/>
        <v>(10099,0.05)</v>
      </c>
      <c r="Z69" t="str">
        <f t="shared" si="24"/>
        <v>(10002,0.05)</v>
      </c>
      <c r="AA69" t="str">
        <f t="shared" si="25"/>
        <v>(10007,-0.15)</v>
      </c>
      <c r="AB69" t="str">
        <f t="shared" si="10"/>
        <v>(10004,-0.15)</v>
      </c>
      <c r="AC69" t="str">
        <f t="shared" si="11"/>
        <v>(10027,0.1)</v>
      </c>
      <c r="AD69" t="str">
        <f t="shared" si="26"/>
        <v>[(10021,0.05),(10005,0.05),(10069,0.05),(10070,0.05),(10099,0.05),(10002,0.05),(10007,-0.15),(10004,-0.15),(10027,0.1)]</v>
      </c>
    </row>
    <row r="70" spans="1:30" x14ac:dyDescent="0.15">
      <c r="A70">
        <v>10</v>
      </c>
      <c r="B70">
        <v>2950</v>
      </c>
      <c r="C70">
        <v>10021</v>
      </c>
      <c r="D70">
        <v>10005</v>
      </c>
      <c r="E70">
        <v>10069</v>
      </c>
      <c r="F70">
        <v>10070</v>
      </c>
      <c r="G70">
        <v>10099</v>
      </c>
      <c r="H70">
        <v>10002</v>
      </c>
      <c r="I70">
        <v>10007</v>
      </c>
      <c r="J70">
        <v>10004</v>
      </c>
      <c r="K70">
        <v>10027</v>
      </c>
      <c r="L70">
        <v>0.05</v>
      </c>
      <c r="M70">
        <v>0.05</v>
      </c>
      <c r="N70">
        <v>0.05</v>
      </c>
      <c r="O70">
        <v>0.05</v>
      </c>
      <c r="P70">
        <v>0.05</v>
      </c>
      <c r="Q70">
        <v>0.05</v>
      </c>
      <c r="R70">
        <v>-0.15</v>
      </c>
      <c r="S70">
        <v>-0.15</v>
      </c>
      <c r="T70">
        <v>0.1</v>
      </c>
      <c r="U70" t="str">
        <f t="shared" si="19"/>
        <v>(10021,0.05)</v>
      </c>
      <c r="V70" t="str">
        <f t="shared" si="20"/>
        <v>(10005,0.05)</v>
      </c>
      <c r="W70" t="str">
        <f t="shared" si="21"/>
        <v>(10069,0.05)</v>
      </c>
      <c r="X70" t="str">
        <f t="shared" si="22"/>
        <v>(10070,0.05)</v>
      </c>
      <c r="Y70" t="str">
        <f t="shared" si="23"/>
        <v>(10099,0.05)</v>
      </c>
      <c r="Z70" t="str">
        <f t="shared" si="24"/>
        <v>(10002,0.05)</v>
      </c>
      <c r="AA70" t="str">
        <f t="shared" si="25"/>
        <v>(10007,-0.15)</v>
      </c>
      <c r="AB70" t="str">
        <f t="shared" ref="AB70:AB131" si="27">"("&amp;J70&amp;","&amp;S70&amp;")"</f>
        <v>(10004,-0.15)</v>
      </c>
      <c r="AC70" t="str">
        <f t="shared" ref="AC70:AC131" si="28">"("&amp;K70&amp;","&amp;T70&amp;")"</f>
        <v>(10027,0.1)</v>
      </c>
      <c r="AD70" t="str">
        <f t="shared" si="26"/>
        <v>[(10021,0.05),(10005,0.05),(10069,0.05),(10070,0.05),(10099,0.05),(10002,0.05),(10007,-0.15),(10004,-0.15),(10027,0.1)]</v>
      </c>
    </row>
    <row r="71" spans="1:30" x14ac:dyDescent="0.15">
      <c r="A71">
        <v>10</v>
      </c>
      <c r="B71">
        <v>3000</v>
      </c>
      <c r="C71">
        <v>10021</v>
      </c>
      <c r="D71">
        <v>10005</v>
      </c>
      <c r="E71">
        <v>10069</v>
      </c>
      <c r="F71">
        <v>10070</v>
      </c>
      <c r="G71">
        <v>10099</v>
      </c>
      <c r="H71">
        <v>10002</v>
      </c>
      <c r="I71">
        <v>10007</v>
      </c>
      <c r="J71">
        <v>10004</v>
      </c>
      <c r="K71">
        <v>10027</v>
      </c>
      <c r="L71">
        <v>0.05</v>
      </c>
      <c r="M71">
        <v>0.05</v>
      </c>
      <c r="N71">
        <v>0.05</v>
      </c>
      <c r="O71">
        <v>0.05</v>
      </c>
      <c r="P71">
        <v>0.05</v>
      </c>
      <c r="Q71">
        <v>0.05</v>
      </c>
      <c r="R71">
        <v>-0.15</v>
      </c>
      <c r="S71">
        <v>-0.15</v>
      </c>
      <c r="T71">
        <v>0.1</v>
      </c>
      <c r="U71" t="str">
        <f t="shared" si="19"/>
        <v>(10021,0.05)</v>
      </c>
      <c r="V71" t="str">
        <f t="shared" si="20"/>
        <v>(10005,0.05)</v>
      </c>
      <c r="W71" t="str">
        <f t="shared" si="21"/>
        <v>(10069,0.05)</v>
      </c>
      <c r="X71" t="str">
        <f t="shared" si="22"/>
        <v>(10070,0.05)</v>
      </c>
      <c r="Y71" t="str">
        <f t="shared" si="23"/>
        <v>(10099,0.05)</v>
      </c>
      <c r="Z71" t="str">
        <f t="shared" si="24"/>
        <v>(10002,0.05)</v>
      </c>
      <c r="AA71" t="str">
        <f t="shared" si="25"/>
        <v>(10007,-0.15)</v>
      </c>
      <c r="AB71" t="str">
        <f t="shared" si="27"/>
        <v>(10004,-0.15)</v>
      </c>
      <c r="AC71" t="str">
        <f t="shared" si="28"/>
        <v>(10027,0.1)</v>
      </c>
      <c r="AD71" t="str">
        <f t="shared" si="26"/>
        <v>[(10021,0.05),(10005,0.05),(10069,0.05),(10070,0.05),(10099,0.05),(10002,0.05),(10007,-0.15),(10004,-0.15),(10027,0.1)]</v>
      </c>
    </row>
    <row r="72" spans="1:30" x14ac:dyDescent="0.15">
      <c r="A72">
        <v>10</v>
      </c>
      <c r="B72">
        <v>3050</v>
      </c>
      <c r="C72">
        <v>10021</v>
      </c>
      <c r="D72">
        <v>10005</v>
      </c>
      <c r="E72">
        <v>10069</v>
      </c>
      <c r="F72">
        <v>10070</v>
      </c>
      <c r="G72">
        <v>10099</v>
      </c>
      <c r="H72">
        <v>10002</v>
      </c>
      <c r="I72">
        <v>10007</v>
      </c>
      <c r="J72">
        <v>10004</v>
      </c>
      <c r="K72">
        <v>10027</v>
      </c>
      <c r="L72">
        <v>0.05</v>
      </c>
      <c r="M72">
        <v>0.05</v>
      </c>
      <c r="N72">
        <v>0.05</v>
      </c>
      <c r="O72">
        <v>0.05</v>
      </c>
      <c r="P72">
        <v>0.05</v>
      </c>
      <c r="Q72">
        <v>0.05</v>
      </c>
      <c r="R72">
        <v>-0.2</v>
      </c>
      <c r="S72">
        <v>-0.2</v>
      </c>
      <c r="T72">
        <v>0.1</v>
      </c>
      <c r="U72" t="str">
        <f t="shared" si="19"/>
        <v>(10021,0.05)</v>
      </c>
      <c r="V72" t="str">
        <f t="shared" si="20"/>
        <v>(10005,0.05)</v>
      </c>
      <c r="W72" t="str">
        <f t="shared" si="21"/>
        <v>(10069,0.05)</v>
      </c>
      <c r="X72" t="str">
        <f t="shared" si="22"/>
        <v>(10070,0.05)</v>
      </c>
      <c r="Y72" t="str">
        <f t="shared" si="23"/>
        <v>(10099,0.05)</v>
      </c>
      <c r="Z72" t="str">
        <f t="shared" si="24"/>
        <v>(10002,0.05)</v>
      </c>
      <c r="AA72" t="str">
        <f t="shared" si="25"/>
        <v>(10007,-0.2)</v>
      </c>
      <c r="AB72" t="str">
        <f t="shared" si="27"/>
        <v>(10004,-0.2)</v>
      </c>
      <c r="AC72" t="str">
        <f t="shared" si="28"/>
        <v>(10027,0.1)</v>
      </c>
      <c r="AD72" t="str">
        <f t="shared" si="26"/>
        <v>[(10021,0.05),(10005,0.05),(10069,0.05),(10070,0.05),(10099,0.05),(10002,0.05),(10007,-0.2),(10004,-0.2),(10027,0.1)]</v>
      </c>
    </row>
    <row r="73" spans="1:30" x14ac:dyDescent="0.15">
      <c r="A73">
        <v>10</v>
      </c>
      <c r="B73">
        <v>3100</v>
      </c>
      <c r="C73">
        <v>10021</v>
      </c>
      <c r="D73">
        <v>10005</v>
      </c>
      <c r="E73">
        <v>10069</v>
      </c>
      <c r="F73">
        <v>10070</v>
      </c>
      <c r="G73">
        <v>10099</v>
      </c>
      <c r="H73">
        <v>10002</v>
      </c>
      <c r="I73">
        <v>10007</v>
      </c>
      <c r="J73">
        <v>10004</v>
      </c>
      <c r="K73">
        <v>10027</v>
      </c>
      <c r="L73">
        <v>0.05</v>
      </c>
      <c r="M73">
        <v>0.05</v>
      </c>
      <c r="N73">
        <v>0.05</v>
      </c>
      <c r="O73">
        <v>0.05</v>
      </c>
      <c r="P73">
        <v>0.05</v>
      </c>
      <c r="Q73">
        <v>0.05</v>
      </c>
      <c r="R73">
        <v>-0.2</v>
      </c>
      <c r="S73">
        <v>-0.2</v>
      </c>
      <c r="T73">
        <v>0.1</v>
      </c>
      <c r="U73" t="str">
        <f t="shared" si="19"/>
        <v>(10021,0.05)</v>
      </c>
      <c r="V73" t="str">
        <f t="shared" si="20"/>
        <v>(10005,0.05)</v>
      </c>
      <c r="W73" t="str">
        <f t="shared" si="21"/>
        <v>(10069,0.05)</v>
      </c>
      <c r="X73" t="str">
        <f t="shared" si="22"/>
        <v>(10070,0.05)</v>
      </c>
      <c r="Y73" t="str">
        <f t="shared" si="23"/>
        <v>(10099,0.05)</v>
      </c>
      <c r="Z73" t="str">
        <f t="shared" si="24"/>
        <v>(10002,0.05)</v>
      </c>
      <c r="AA73" t="str">
        <f t="shared" si="25"/>
        <v>(10007,-0.2)</v>
      </c>
      <c r="AB73" t="str">
        <f t="shared" si="27"/>
        <v>(10004,-0.2)</v>
      </c>
      <c r="AC73" t="str">
        <f t="shared" si="28"/>
        <v>(10027,0.1)</v>
      </c>
      <c r="AD73" t="str">
        <f t="shared" si="26"/>
        <v>[(10021,0.05),(10005,0.05),(10069,0.05),(10070,0.05),(10099,0.05),(10002,0.05),(10007,-0.2),(10004,-0.2),(10027,0.1)]</v>
      </c>
    </row>
    <row r="74" spans="1:30" x14ac:dyDescent="0.15">
      <c r="A74">
        <v>10</v>
      </c>
      <c r="B74">
        <v>3150</v>
      </c>
      <c r="C74">
        <v>10021</v>
      </c>
      <c r="D74">
        <v>10005</v>
      </c>
      <c r="E74">
        <v>10069</v>
      </c>
      <c r="F74">
        <v>10070</v>
      </c>
      <c r="G74">
        <v>10099</v>
      </c>
      <c r="H74">
        <v>10002</v>
      </c>
      <c r="I74">
        <v>10007</v>
      </c>
      <c r="J74">
        <v>10004</v>
      </c>
      <c r="K74">
        <v>10027</v>
      </c>
      <c r="L74">
        <v>0.05</v>
      </c>
      <c r="M74">
        <v>0.05</v>
      </c>
      <c r="N74">
        <v>0.05</v>
      </c>
      <c r="O74">
        <v>0.05</v>
      </c>
      <c r="P74">
        <v>0.05</v>
      </c>
      <c r="Q74">
        <v>0.05</v>
      </c>
      <c r="R74">
        <v>-0.2</v>
      </c>
      <c r="S74">
        <v>-0.2</v>
      </c>
      <c r="T74">
        <v>0.1</v>
      </c>
      <c r="U74" t="str">
        <f t="shared" si="19"/>
        <v>(10021,0.05)</v>
      </c>
      <c r="V74" t="str">
        <f t="shared" si="20"/>
        <v>(10005,0.05)</v>
      </c>
      <c r="W74" t="str">
        <f t="shared" si="21"/>
        <v>(10069,0.05)</v>
      </c>
      <c r="X74" t="str">
        <f t="shared" si="22"/>
        <v>(10070,0.05)</v>
      </c>
      <c r="Y74" t="str">
        <f t="shared" si="23"/>
        <v>(10099,0.05)</v>
      </c>
      <c r="Z74" t="str">
        <f t="shared" si="24"/>
        <v>(10002,0.05)</v>
      </c>
      <c r="AA74" t="str">
        <f t="shared" si="25"/>
        <v>(10007,-0.2)</v>
      </c>
      <c r="AB74" t="str">
        <f t="shared" si="27"/>
        <v>(10004,-0.2)</v>
      </c>
      <c r="AC74" t="str">
        <f t="shared" si="28"/>
        <v>(10027,0.1)</v>
      </c>
      <c r="AD74" t="str">
        <f t="shared" si="26"/>
        <v>[(10021,0.05),(10005,0.05),(10069,0.05),(10070,0.05),(10099,0.05),(10002,0.05),(10007,-0.2),(10004,-0.2),(10027,0.1)]</v>
      </c>
    </row>
    <row r="75" spans="1:30" x14ac:dyDescent="0.15">
      <c r="A75">
        <v>10</v>
      </c>
      <c r="B75">
        <v>3200</v>
      </c>
      <c r="C75">
        <v>10021</v>
      </c>
      <c r="D75">
        <v>10005</v>
      </c>
      <c r="E75">
        <v>10069</v>
      </c>
      <c r="F75">
        <v>10070</v>
      </c>
      <c r="G75">
        <v>10099</v>
      </c>
      <c r="H75">
        <v>10002</v>
      </c>
      <c r="I75">
        <v>10007</v>
      </c>
      <c r="J75">
        <v>10004</v>
      </c>
      <c r="K75">
        <v>10027</v>
      </c>
      <c r="L75">
        <v>0.05</v>
      </c>
      <c r="M75">
        <v>0.05</v>
      </c>
      <c r="N75">
        <v>0.05</v>
      </c>
      <c r="O75">
        <v>0.05</v>
      </c>
      <c r="P75">
        <v>0.05</v>
      </c>
      <c r="Q75">
        <v>0.05</v>
      </c>
      <c r="R75">
        <v>-0.2</v>
      </c>
      <c r="S75">
        <v>-0.2</v>
      </c>
      <c r="T75">
        <v>0.1</v>
      </c>
      <c r="U75" t="str">
        <f t="shared" si="19"/>
        <v>(10021,0.05)</v>
      </c>
      <c r="V75" t="str">
        <f t="shared" si="20"/>
        <v>(10005,0.05)</v>
      </c>
      <c r="W75" t="str">
        <f t="shared" si="21"/>
        <v>(10069,0.05)</v>
      </c>
      <c r="X75" t="str">
        <f t="shared" si="22"/>
        <v>(10070,0.05)</v>
      </c>
      <c r="Y75" t="str">
        <f t="shared" si="23"/>
        <v>(10099,0.05)</v>
      </c>
      <c r="Z75" t="str">
        <f t="shared" si="24"/>
        <v>(10002,0.05)</v>
      </c>
      <c r="AA75" t="str">
        <f t="shared" si="25"/>
        <v>(10007,-0.2)</v>
      </c>
      <c r="AB75" t="str">
        <f t="shared" si="27"/>
        <v>(10004,-0.2)</v>
      </c>
      <c r="AC75" t="str">
        <f t="shared" si="28"/>
        <v>(10027,0.1)</v>
      </c>
      <c r="AD75" t="str">
        <f t="shared" si="26"/>
        <v>[(10021,0.05),(10005,0.05),(10069,0.05),(10070,0.05),(10099,0.05),(10002,0.05),(10007,-0.2),(10004,-0.2),(10027,0.1)]</v>
      </c>
    </row>
    <row r="76" spans="1:30" x14ac:dyDescent="0.15">
      <c r="A76">
        <v>10</v>
      </c>
      <c r="B76">
        <v>3250</v>
      </c>
      <c r="C76">
        <v>10021</v>
      </c>
      <c r="D76">
        <v>10005</v>
      </c>
      <c r="E76">
        <v>10069</v>
      </c>
      <c r="F76">
        <v>10070</v>
      </c>
      <c r="G76">
        <v>10099</v>
      </c>
      <c r="H76">
        <v>10002</v>
      </c>
      <c r="I76">
        <v>10007</v>
      </c>
      <c r="J76">
        <v>10004</v>
      </c>
      <c r="K76">
        <v>10027</v>
      </c>
      <c r="L76">
        <v>0.05</v>
      </c>
      <c r="M76">
        <v>0.05</v>
      </c>
      <c r="N76">
        <v>0.05</v>
      </c>
      <c r="O76">
        <v>0.05</v>
      </c>
      <c r="P76">
        <v>0.05</v>
      </c>
      <c r="Q76">
        <v>0.05</v>
      </c>
      <c r="R76">
        <v>-0.2</v>
      </c>
      <c r="S76">
        <v>-0.2</v>
      </c>
      <c r="T76">
        <v>0.1</v>
      </c>
      <c r="U76" t="str">
        <f t="shared" si="19"/>
        <v>(10021,0.05)</v>
      </c>
      <c r="V76" t="str">
        <f t="shared" si="20"/>
        <v>(10005,0.05)</v>
      </c>
      <c r="W76" t="str">
        <f t="shared" si="21"/>
        <v>(10069,0.05)</v>
      </c>
      <c r="X76" t="str">
        <f t="shared" si="22"/>
        <v>(10070,0.05)</v>
      </c>
      <c r="Y76" t="str">
        <f t="shared" si="23"/>
        <v>(10099,0.05)</v>
      </c>
      <c r="Z76" t="str">
        <f t="shared" si="24"/>
        <v>(10002,0.05)</v>
      </c>
      <c r="AA76" t="str">
        <f t="shared" si="25"/>
        <v>(10007,-0.2)</v>
      </c>
      <c r="AB76" t="str">
        <f t="shared" si="27"/>
        <v>(10004,-0.2)</v>
      </c>
      <c r="AC76" t="str">
        <f t="shared" si="28"/>
        <v>(10027,0.1)</v>
      </c>
      <c r="AD76" t="str">
        <f t="shared" si="26"/>
        <v>[(10021,0.05),(10005,0.05),(10069,0.05),(10070,0.05),(10099,0.05),(10002,0.05),(10007,-0.2),(10004,-0.2),(10027,0.1)]</v>
      </c>
    </row>
    <row r="77" spans="1:30" x14ac:dyDescent="0.15">
      <c r="A77">
        <v>10</v>
      </c>
      <c r="B77">
        <v>3300</v>
      </c>
      <c r="C77">
        <v>10021</v>
      </c>
      <c r="D77">
        <v>10005</v>
      </c>
      <c r="E77">
        <v>10069</v>
      </c>
      <c r="F77">
        <v>10070</v>
      </c>
      <c r="G77">
        <v>10099</v>
      </c>
      <c r="H77">
        <v>10002</v>
      </c>
      <c r="I77">
        <v>10007</v>
      </c>
      <c r="J77">
        <v>10004</v>
      </c>
      <c r="K77">
        <v>10027</v>
      </c>
      <c r="L77">
        <v>0.05</v>
      </c>
      <c r="M77">
        <v>0.05</v>
      </c>
      <c r="N77">
        <v>0.05</v>
      </c>
      <c r="O77">
        <v>0.05</v>
      </c>
      <c r="P77">
        <v>0.05</v>
      </c>
      <c r="Q77">
        <v>0.05</v>
      </c>
      <c r="R77">
        <v>-0.2</v>
      </c>
      <c r="S77">
        <v>-0.2</v>
      </c>
      <c r="T77">
        <v>0.1</v>
      </c>
      <c r="U77" t="str">
        <f t="shared" si="19"/>
        <v>(10021,0.05)</v>
      </c>
      <c r="V77" t="str">
        <f t="shared" si="20"/>
        <v>(10005,0.05)</v>
      </c>
      <c r="W77" t="str">
        <f t="shared" si="21"/>
        <v>(10069,0.05)</v>
      </c>
      <c r="X77" t="str">
        <f t="shared" si="22"/>
        <v>(10070,0.05)</v>
      </c>
      <c r="Y77" t="str">
        <f t="shared" si="23"/>
        <v>(10099,0.05)</v>
      </c>
      <c r="Z77" t="str">
        <f t="shared" si="24"/>
        <v>(10002,0.05)</v>
      </c>
      <c r="AA77" t="str">
        <f t="shared" si="25"/>
        <v>(10007,-0.2)</v>
      </c>
      <c r="AB77" t="str">
        <f t="shared" si="27"/>
        <v>(10004,-0.2)</v>
      </c>
      <c r="AC77" t="str">
        <f t="shared" si="28"/>
        <v>(10027,0.1)</v>
      </c>
      <c r="AD77" t="str">
        <f t="shared" si="26"/>
        <v>[(10021,0.05),(10005,0.05),(10069,0.05),(10070,0.05),(10099,0.05),(10002,0.05),(10007,-0.2),(10004,-0.2),(10027,0.1)]</v>
      </c>
    </row>
    <row r="78" spans="1:30" x14ac:dyDescent="0.15">
      <c r="A78">
        <v>10</v>
      </c>
      <c r="B78">
        <v>3350</v>
      </c>
      <c r="C78">
        <v>10021</v>
      </c>
      <c r="D78">
        <v>10005</v>
      </c>
      <c r="E78">
        <v>10069</v>
      </c>
      <c r="F78">
        <v>10070</v>
      </c>
      <c r="G78">
        <v>10099</v>
      </c>
      <c r="H78">
        <v>10002</v>
      </c>
      <c r="I78">
        <v>10007</v>
      </c>
      <c r="J78">
        <v>10004</v>
      </c>
      <c r="K78">
        <v>10027</v>
      </c>
      <c r="L78">
        <v>0.05</v>
      </c>
      <c r="M78">
        <v>0.05</v>
      </c>
      <c r="N78">
        <v>0.05</v>
      </c>
      <c r="O78">
        <v>0.05</v>
      </c>
      <c r="P78">
        <v>0.05</v>
      </c>
      <c r="Q78">
        <v>0.05</v>
      </c>
      <c r="R78">
        <v>-0.2</v>
      </c>
      <c r="S78">
        <v>-0.2</v>
      </c>
      <c r="T78">
        <v>0.1</v>
      </c>
      <c r="U78" t="str">
        <f t="shared" si="19"/>
        <v>(10021,0.05)</v>
      </c>
      <c r="V78" t="str">
        <f t="shared" si="20"/>
        <v>(10005,0.05)</v>
      </c>
      <c r="W78" t="str">
        <f t="shared" si="21"/>
        <v>(10069,0.05)</v>
      </c>
      <c r="X78" t="str">
        <f t="shared" si="22"/>
        <v>(10070,0.05)</v>
      </c>
      <c r="Y78" t="str">
        <f t="shared" si="23"/>
        <v>(10099,0.05)</v>
      </c>
      <c r="Z78" t="str">
        <f t="shared" si="24"/>
        <v>(10002,0.05)</v>
      </c>
      <c r="AA78" t="str">
        <f t="shared" si="25"/>
        <v>(10007,-0.2)</v>
      </c>
      <c r="AB78" t="str">
        <f t="shared" si="27"/>
        <v>(10004,-0.2)</v>
      </c>
      <c r="AC78" t="str">
        <f t="shared" si="28"/>
        <v>(10027,0.1)</v>
      </c>
      <c r="AD78" t="str">
        <f t="shared" si="26"/>
        <v>[(10021,0.05),(10005,0.05),(10069,0.05),(10070,0.05),(10099,0.05),(10002,0.05),(10007,-0.2),(10004,-0.2),(10027,0.1)]</v>
      </c>
    </row>
    <row r="79" spans="1:30" x14ac:dyDescent="0.15">
      <c r="A79">
        <v>10</v>
      </c>
      <c r="B79">
        <v>3400</v>
      </c>
      <c r="C79">
        <v>10021</v>
      </c>
      <c r="D79">
        <v>10005</v>
      </c>
      <c r="E79">
        <v>10069</v>
      </c>
      <c r="F79">
        <v>10070</v>
      </c>
      <c r="G79">
        <v>10099</v>
      </c>
      <c r="H79">
        <v>10002</v>
      </c>
      <c r="I79">
        <v>10007</v>
      </c>
      <c r="J79">
        <v>10004</v>
      </c>
      <c r="K79">
        <v>10027</v>
      </c>
      <c r="L79">
        <v>0.05</v>
      </c>
      <c r="M79">
        <v>0.05</v>
      </c>
      <c r="N79">
        <v>0.05</v>
      </c>
      <c r="O79">
        <v>0.05</v>
      </c>
      <c r="P79">
        <v>0.05</v>
      </c>
      <c r="Q79">
        <v>0.05</v>
      </c>
      <c r="R79">
        <v>-0.2</v>
      </c>
      <c r="S79">
        <v>-0.2</v>
      </c>
      <c r="T79">
        <v>0.1</v>
      </c>
      <c r="U79" t="str">
        <f t="shared" si="19"/>
        <v>(10021,0.05)</v>
      </c>
      <c r="V79" t="str">
        <f t="shared" si="20"/>
        <v>(10005,0.05)</v>
      </c>
      <c r="W79" t="str">
        <f t="shared" si="21"/>
        <v>(10069,0.05)</v>
      </c>
      <c r="X79" t="str">
        <f t="shared" si="22"/>
        <v>(10070,0.05)</v>
      </c>
      <c r="Y79" t="str">
        <f t="shared" si="23"/>
        <v>(10099,0.05)</v>
      </c>
      <c r="Z79" t="str">
        <f t="shared" si="24"/>
        <v>(10002,0.05)</v>
      </c>
      <c r="AA79" t="str">
        <f t="shared" si="25"/>
        <v>(10007,-0.2)</v>
      </c>
      <c r="AB79" t="str">
        <f t="shared" si="27"/>
        <v>(10004,-0.2)</v>
      </c>
      <c r="AC79" t="str">
        <f t="shared" si="28"/>
        <v>(10027,0.1)</v>
      </c>
      <c r="AD79" t="str">
        <f t="shared" si="26"/>
        <v>[(10021,0.05),(10005,0.05),(10069,0.05),(10070,0.05),(10099,0.05),(10002,0.05),(10007,-0.2),(10004,-0.2),(10027,0.1)]</v>
      </c>
    </row>
    <row r="80" spans="1:30" x14ac:dyDescent="0.15">
      <c r="A80">
        <v>10</v>
      </c>
      <c r="B80">
        <v>3450</v>
      </c>
      <c r="C80">
        <v>10021</v>
      </c>
      <c r="D80">
        <v>10005</v>
      </c>
      <c r="E80">
        <v>10069</v>
      </c>
      <c r="F80">
        <v>10070</v>
      </c>
      <c r="G80">
        <v>10099</v>
      </c>
      <c r="H80">
        <v>10002</v>
      </c>
      <c r="I80">
        <v>10007</v>
      </c>
      <c r="J80">
        <v>10004</v>
      </c>
      <c r="K80">
        <v>10027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0.05</v>
      </c>
      <c r="R80">
        <v>-0.2</v>
      </c>
      <c r="S80">
        <v>-0.2</v>
      </c>
      <c r="T80">
        <v>0.1</v>
      </c>
      <c r="U80" t="str">
        <f t="shared" si="19"/>
        <v>(10021,0.05)</v>
      </c>
      <c r="V80" t="str">
        <f t="shared" si="20"/>
        <v>(10005,0.05)</v>
      </c>
      <c r="W80" t="str">
        <f t="shared" si="21"/>
        <v>(10069,0.05)</v>
      </c>
      <c r="X80" t="str">
        <f t="shared" si="22"/>
        <v>(10070,0.05)</v>
      </c>
      <c r="Y80" t="str">
        <f t="shared" si="23"/>
        <v>(10099,0.05)</v>
      </c>
      <c r="Z80" t="str">
        <f t="shared" si="24"/>
        <v>(10002,0.05)</v>
      </c>
      <c r="AA80" t="str">
        <f t="shared" si="25"/>
        <v>(10007,-0.2)</v>
      </c>
      <c r="AB80" t="str">
        <f t="shared" si="27"/>
        <v>(10004,-0.2)</v>
      </c>
      <c r="AC80" t="str">
        <f t="shared" si="28"/>
        <v>(10027,0.1)</v>
      </c>
      <c r="AD80" t="str">
        <f t="shared" si="26"/>
        <v>[(10021,0.05),(10005,0.05),(10069,0.05),(10070,0.05),(10099,0.05),(10002,0.05),(10007,-0.2),(10004,-0.2),(10027,0.1)]</v>
      </c>
    </row>
    <row r="81" spans="1:30" x14ac:dyDescent="0.15">
      <c r="A81">
        <v>10</v>
      </c>
      <c r="B81">
        <v>3500</v>
      </c>
      <c r="C81">
        <v>10021</v>
      </c>
      <c r="D81">
        <v>10005</v>
      </c>
      <c r="E81">
        <v>10069</v>
      </c>
      <c r="F81">
        <v>10070</v>
      </c>
      <c r="G81">
        <v>10099</v>
      </c>
      <c r="H81">
        <v>10002</v>
      </c>
      <c r="I81">
        <v>10007</v>
      </c>
      <c r="J81">
        <v>10004</v>
      </c>
      <c r="K81">
        <v>10027</v>
      </c>
      <c r="L81">
        <v>0.05</v>
      </c>
      <c r="M81">
        <v>0.05</v>
      </c>
      <c r="N81">
        <v>0.05</v>
      </c>
      <c r="O81">
        <v>0.05</v>
      </c>
      <c r="P81">
        <v>0.05</v>
      </c>
      <c r="Q81">
        <v>0.05</v>
      </c>
      <c r="R81">
        <v>-0.25</v>
      </c>
      <c r="S81">
        <v>-0.25</v>
      </c>
      <c r="T81">
        <v>0.1</v>
      </c>
      <c r="U81" t="str">
        <f t="shared" si="19"/>
        <v>(10021,0.05)</v>
      </c>
      <c r="V81" t="str">
        <f t="shared" si="20"/>
        <v>(10005,0.05)</v>
      </c>
      <c r="W81" t="str">
        <f t="shared" si="21"/>
        <v>(10069,0.05)</v>
      </c>
      <c r="X81" t="str">
        <f t="shared" si="22"/>
        <v>(10070,0.05)</v>
      </c>
      <c r="Y81" t="str">
        <f t="shared" si="23"/>
        <v>(10099,0.05)</v>
      </c>
      <c r="Z81" t="str">
        <f t="shared" si="24"/>
        <v>(10002,0.05)</v>
      </c>
      <c r="AA81" t="str">
        <f t="shared" si="25"/>
        <v>(10007,-0.25)</v>
      </c>
      <c r="AB81" t="str">
        <f t="shared" si="27"/>
        <v>(10004,-0.25)</v>
      </c>
      <c r="AC81" t="str">
        <f t="shared" si="28"/>
        <v>(10027,0.1)</v>
      </c>
      <c r="AD81" t="str">
        <f t="shared" si="26"/>
        <v>[(10021,0.05),(10005,0.05),(10069,0.05),(10070,0.05),(10099,0.05),(10002,0.05),(10007,-0.25),(10004,-0.25),(10027,0.1)]</v>
      </c>
    </row>
    <row r="82" spans="1:30" x14ac:dyDescent="0.15">
      <c r="A82">
        <v>10</v>
      </c>
      <c r="B82">
        <v>3550</v>
      </c>
      <c r="C82">
        <v>10021</v>
      </c>
      <c r="D82">
        <v>10005</v>
      </c>
      <c r="E82">
        <v>10069</v>
      </c>
      <c r="F82">
        <v>10070</v>
      </c>
      <c r="G82">
        <v>10099</v>
      </c>
      <c r="H82">
        <v>10002</v>
      </c>
      <c r="I82">
        <v>10007</v>
      </c>
      <c r="J82">
        <v>10004</v>
      </c>
      <c r="K82">
        <v>10027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0.05</v>
      </c>
      <c r="R82">
        <v>-0.25</v>
      </c>
      <c r="S82">
        <v>-0.25</v>
      </c>
      <c r="T82">
        <v>0.1</v>
      </c>
      <c r="U82" t="str">
        <f t="shared" si="19"/>
        <v>(10021,0.05)</v>
      </c>
      <c r="V82" t="str">
        <f t="shared" si="20"/>
        <v>(10005,0.05)</v>
      </c>
      <c r="W82" t="str">
        <f t="shared" si="21"/>
        <v>(10069,0.05)</v>
      </c>
      <c r="X82" t="str">
        <f t="shared" si="22"/>
        <v>(10070,0.05)</v>
      </c>
      <c r="Y82" t="str">
        <f t="shared" si="23"/>
        <v>(10099,0.05)</v>
      </c>
      <c r="Z82" t="str">
        <f t="shared" si="24"/>
        <v>(10002,0.05)</v>
      </c>
      <c r="AA82" t="str">
        <f t="shared" si="25"/>
        <v>(10007,-0.25)</v>
      </c>
      <c r="AB82" t="str">
        <f t="shared" si="27"/>
        <v>(10004,-0.25)</v>
      </c>
      <c r="AC82" t="str">
        <f t="shared" si="28"/>
        <v>(10027,0.1)</v>
      </c>
      <c r="AD82" t="str">
        <f t="shared" si="26"/>
        <v>[(10021,0.05),(10005,0.05),(10069,0.05),(10070,0.05),(10099,0.05),(10002,0.05),(10007,-0.25),(10004,-0.25),(10027,0.1)]</v>
      </c>
    </row>
    <row r="83" spans="1:30" x14ac:dyDescent="0.15">
      <c r="A83">
        <v>10</v>
      </c>
      <c r="B83">
        <v>3600</v>
      </c>
      <c r="C83">
        <v>10021</v>
      </c>
      <c r="D83">
        <v>10005</v>
      </c>
      <c r="E83">
        <v>10069</v>
      </c>
      <c r="F83">
        <v>10070</v>
      </c>
      <c r="G83">
        <v>10099</v>
      </c>
      <c r="H83">
        <v>10002</v>
      </c>
      <c r="I83">
        <v>10007</v>
      </c>
      <c r="J83">
        <v>10004</v>
      </c>
      <c r="K83">
        <v>10027</v>
      </c>
      <c r="L83">
        <v>0.05</v>
      </c>
      <c r="M83">
        <v>0.05</v>
      </c>
      <c r="N83">
        <v>0.05</v>
      </c>
      <c r="O83">
        <v>0.05</v>
      </c>
      <c r="P83">
        <v>0.05</v>
      </c>
      <c r="Q83">
        <v>0.05</v>
      </c>
      <c r="R83">
        <v>-0.25</v>
      </c>
      <c r="S83">
        <v>-0.25</v>
      </c>
      <c r="T83">
        <v>0.1</v>
      </c>
      <c r="U83" t="str">
        <f t="shared" si="19"/>
        <v>(10021,0.05)</v>
      </c>
      <c r="V83" t="str">
        <f t="shared" si="20"/>
        <v>(10005,0.05)</v>
      </c>
      <c r="W83" t="str">
        <f t="shared" si="21"/>
        <v>(10069,0.05)</v>
      </c>
      <c r="X83" t="str">
        <f t="shared" si="22"/>
        <v>(10070,0.05)</v>
      </c>
      <c r="Y83" t="str">
        <f t="shared" si="23"/>
        <v>(10099,0.05)</v>
      </c>
      <c r="Z83" t="str">
        <f t="shared" si="24"/>
        <v>(10002,0.05)</v>
      </c>
      <c r="AA83" t="str">
        <f t="shared" si="25"/>
        <v>(10007,-0.25)</v>
      </c>
      <c r="AB83" t="str">
        <f t="shared" si="27"/>
        <v>(10004,-0.25)</v>
      </c>
      <c r="AC83" t="str">
        <f t="shared" si="28"/>
        <v>(10027,0.1)</v>
      </c>
      <c r="AD83" t="str">
        <f t="shared" si="26"/>
        <v>[(10021,0.05),(10005,0.05),(10069,0.05),(10070,0.05),(10099,0.05),(10002,0.05),(10007,-0.25),(10004,-0.25),(10027,0.1)]</v>
      </c>
    </row>
    <row r="84" spans="1:30" x14ac:dyDescent="0.15">
      <c r="A84">
        <v>10</v>
      </c>
      <c r="B84">
        <v>3650</v>
      </c>
      <c r="C84">
        <v>10021</v>
      </c>
      <c r="D84">
        <v>10005</v>
      </c>
      <c r="E84">
        <v>10069</v>
      </c>
      <c r="F84">
        <v>10070</v>
      </c>
      <c r="G84">
        <v>10099</v>
      </c>
      <c r="H84">
        <v>10002</v>
      </c>
      <c r="I84">
        <v>10007</v>
      </c>
      <c r="J84">
        <v>10004</v>
      </c>
      <c r="K84">
        <v>10027</v>
      </c>
      <c r="L84">
        <v>0.05</v>
      </c>
      <c r="M84">
        <v>0.05</v>
      </c>
      <c r="N84">
        <v>0.05</v>
      </c>
      <c r="O84">
        <v>0.05</v>
      </c>
      <c r="P84">
        <v>0.05</v>
      </c>
      <c r="Q84">
        <v>0.05</v>
      </c>
      <c r="R84">
        <v>-0.25</v>
      </c>
      <c r="S84">
        <v>-0.25</v>
      </c>
      <c r="T84">
        <v>0.1</v>
      </c>
      <c r="U84" t="str">
        <f t="shared" si="19"/>
        <v>(10021,0.05)</v>
      </c>
      <c r="V84" t="str">
        <f t="shared" si="20"/>
        <v>(10005,0.05)</v>
      </c>
      <c r="W84" t="str">
        <f t="shared" si="21"/>
        <v>(10069,0.05)</v>
      </c>
      <c r="X84" t="str">
        <f t="shared" si="22"/>
        <v>(10070,0.05)</v>
      </c>
      <c r="Y84" t="str">
        <f t="shared" si="23"/>
        <v>(10099,0.05)</v>
      </c>
      <c r="Z84" t="str">
        <f t="shared" si="24"/>
        <v>(10002,0.05)</v>
      </c>
      <c r="AA84" t="str">
        <f t="shared" si="25"/>
        <v>(10007,-0.25)</v>
      </c>
      <c r="AB84" t="str">
        <f t="shared" si="27"/>
        <v>(10004,-0.25)</v>
      </c>
      <c r="AC84" t="str">
        <f t="shared" si="28"/>
        <v>(10027,0.1)</v>
      </c>
      <c r="AD84" t="str">
        <f t="shared" si="26"/>
        <v>[(10021,0.05),(10005,0.05),(10069,0.05),(10070,0.05),(10099,0.05),(10002,0.05),(10007,-0.25),(10004,-0.25),(10027,0.1)]</v>
      </c>
    </row>
    <row r="85" spans="1:30" x14ac:dyDescent="0.15">
      <c r="A85">
        <v>10</v>
      </c>
      <c r="B85">
        <v>3700</v>
      </c>
      <c r="C85">
        <v>10021</v>
      </c>
      <c r="D85">
        <v>10005</v>
      </c>
      <c r="E85">
        <v>10069</v>
      </c>
      <c r="F85">
        <v>10070</v>
      </c>
      <c r="G85">
        <v>10099</v>
      </c>
      <c r="H85">
        <v>10002</v>
      </c>
      <c r="I85">
        <v>10007</v>
      </c>
      <c r="J85">
        <v>10004</v>
      </c>
      <c r="K85">
        <v>10027</v>
      </c>
      <c r="L85">
        <v>0.05</v>
      </c>
      <c r="M85">
        <v>0.05</v>
      </c>
      <c r="N85">
        <v>0.05</v>
      </c>
      <c r="O85">
        <v>0.05</v>
      </c>
      <c r="P85">
        <v>0.05</v>
      </c>
      <c r="Q85">
        <v>0.05</v>
      </c>
      <c r="R85">
        <v>-0.25</v>
      </c>
      <c r="S85">
        <v>-0.25</v>
      </c>
      <c r="T85">
        <v>0.1</v>
      </c>
      <c r="U85" t="str">
        <f t="shared" si="19"/>
        <v>(10021,0.05)</v>
      </c>
      <c r="V85" t="str">
        <f t="shared" si="20"/>
        <v>(10005,0.05)</v>
      </c>
      <c r="W85" t="str">
        <f t="shared" si="21"/>
        <v>(10069,0.05)</v>
      </c>
      <c r="X85" t="str">
        <f t="shared" si="22"/>
        <v>(10070,0.05)</v>
      </c>
      <c r="Y85" t="str">
        <f t="shared" si="23"/>
        <v>(10099,0.05)</v>
      </c>
      <c r="Z85" t="str">
        <f t="shared" si="24"/>
        <v>(10002,0.05)</v>
      </c>
      <c r="AA85" t="str">
        <f t="shared" si="25"/>
        <v>(10007,-0.25)</v>
      </c>
      <c r="AB85" t="str">
        <f t="shared" si="27"/>
        <v>(10004,-0.25)</v>
      </c>
      <c r="AC85" t="str">
        <f t="shared" si="28"/>
        <v>(10027,0.1)</v>
      </c>
      <c r="AD85" t="str">
        <f t="shared" si="26"/>
        <v>[(10021,0.05),(10005,0.05),(10069,0.05),(10070,0.05),(10099,0.05),(10002,0.05),(10007,-0.25),(10004,-0.25),(10027,0.1)]</v>
      </c>
    </row>
    <row r="86" spans="1:30" x14ac:dyDescent="0.15">
      <c r="A86">
        <v>10</v>
      </c>
      <c r="B86">
        <v>3750</v>
      </c>
      <c r="C86">
        <v>10021</v>
      </c>
      <c r="D86">
        <v>10005</v>
      </c>
      <c r="E86">
        <v>10069</v>
      </c>
      <c r="F86">
        <v>10070</v>
      </c>
      <c r="G86">
        <v>10099</v>
      </c>
      <c r="H86">
        <v>10002</v>
      </c>
      <c r="I86">
        <v>10007</v>
      </c>
      <c r="J86">
        <v>10004</v>
      </c>
      <c r="K86">
        <v>10027</v>
      </c>
      <c r="L86">
        <v>0.05</v>
      </c>
      <c r="M86">
        <v>0.05</v>
      </c>
      <c r="N86">
        <v>0.05</v>
      </c>
      <c r="O86">
        <v>0.05</v>
      </c>
      <c r="P86">
        <v>0.05</v>
      </c>
      <c r="Q86">
        <v>0.05</v>
      </c>
      <c r="R86">
        <v>-0.25</v>
      </c>
      <c r="S86">
        <v>-0.25</v>
      </c>
      <c r="T86">
        <v>0.1</v>
      </c>
      <c r="U86" t="str">
        <f t="shared" si="19"/>
        <v>(10021,0.05)</v>
      </c>
      <c r="V86" t="str">
        <f t="shared" si="20"/>
        <v>(10005,0.05)</v>
      </c>
      <c r="W86" t="str">
        <f t="shared" si="21"/>
        <v>(10069,0.05)</v>
      </c>
      <c r="X86" t="str">
        <f t="shared" si="22"/>
        <v>(10070,0.05)</v>
      </c>
      <c r="Y86" t="str">
        <f t="shared" si="23"/>
        <v>(10099,0.05)</v>
      </c>
      <c r="Z86" t="str">
        <f t="shared" si="24"/>
        <v>(10002,0.05)</v>
      </c>
      <c r="AA86" t="str">
        <f t="shared" si="25"/>
        <v>(10007,-0.25)</v>
      </c>
      <c r="AB86" t="str">
        <f t="shared" si="27"/>
        <v>(10004,-0.25)</v>
      </c>
      <c r="AC86" t="str">
        <f t="shared" si="28"/>
        <v>(10027,0.1)</v>
      </c>
      <c r="AD86" t="str">
        <f t="shared" si="26"/>
        <v>[(10021,0.05),(10005,0.05),(10069,0.05),(10070,0.05),(10099,0.05),(10002,0.05),(10007,-0.25),(10004,-0.25),(10027,0.1)]</v>
      </c>
    </row>
    <row r="87" spans="1:30" x14ac:dyDescent="0.15">
      <c r="A87">
        <v>10</v>
      </c>
      <c r="B87">
        <v>3800</v>
      </c>
      <c r="C87">
        <v>10021</v>
      </c>
      <c r="D87">
        <v>10005</v>
      </c>
      <c r="E87">
        <v>10069</v>
      </c>
      <c r="F87">
        <v>10070</v>
      </c>
      <c r="G87">
        <v>10099</v>
      </c>
      <c r="H87">
        <v>10002</v>
      </c>
      <c r="I87">
        <v>10007</v>
      </c>
      <c r="J87">
        <v>10004</v>
      </c>
      <c r="K87">
        <v>10027</v>
      </c>
      <c r="L87">
        <v>0.05</v>
      </c>
      <c r="M87">
        <v>0.05</v>
      </c>
      <c r="N87">
        <v>0.05</v>
      </c>
      <c r="O87">
        <v>0.05</v>
      </c>
      <c r="P87">
        <v>0.05</v>
      </c>
      <c r="Q87">
        <v>0.05</v>
      </c>
      <c r="R87">
        <v>-0.25</v>
      </c>
      <c r="S87">
        <v>-0.25</v>
      </c>
      <c r="T87">
        <v>0.1</v>
      </c>
      <c r="U87" t="str">
        <f t="shared" si="19"/>
        <v>(10021,0.05)</v>
      </c>
      <c r="V87" t="str">
        <f t="shared" si="20"/>
        <v>(10005,0.05)</v>
      </c>
      <c r="W87" t="str">
        <f t="shared" si="21"/>
        <v>(10069,0.05)</v>
      </c>
      <c r="X87" t="str">
        <f t="shared" si="22"/>
        <v>(10070,0.05)</v>
      </c>
      <c r="Y87" t="str">
        <f t="shared" si="23"/>
        <v>(10099,0.05)</v>
      </c>
      <c r="Z87" t="str">
        <f t="shared" si="24"/>
        <v>(10002,0.05)</v>
      </c>
      <c r="AA87" t="str">
        <f t="shared" si="25"/>
        <v>(10007,-0.25)</v>
      </c>
      <c r="AB87" t="str">
        <f t="shared" si="27"/>
        <v>(10004,-0.25)</v>
      </c>
      <c r="AC87" t="str">
        <f t="shared" si="28"/>
        <v>(10027,0.1)</v>
      </c>
      <c r="AD87" t="str">
        <f t="shared" si="26"/>
        <v>[(10021,0.05),(10005,0.05),(10069,0.05),(10070,0.05),(10099,0.05),(10002,0.05),(10007,-0.25),(10004,-0.25),(10027,0.1)]</v>
      </c>
    </row>
    <row r="88" spans="1:30" x14ac:dyDescent="0.15">
      <c r="A88">
        <v>10</v>
      </c>
      <c r="B88">
        <v>3850</v>
      </c>
      <c r="C88">
        <v>10021</v>
      </c>
      <c r="D88">
        <v>10005</v>
      </c>
      <c r="E88">
        <v>10069</v>
      </c>
      <c r="F88">
        <v>10070</v>
      </c>
      <c r="G88">
        <v>10099</v>
      </c>
      <c r="H88">
        <v>10002</v>
      </c>
      <c r="I88">
        <v>10007</v>
      </c>
      <c r="J88">
        <v>10004</v>
      </c>
      <c r="K88">
        <v>10027</v>
      </c>
      <c r="L88">
        <v>0.05</v>
      </c>
      <c r="M88">
        <v>0.05</v>
      </c>
      <c r="N88">
        <v>0.05</v>
      </c>
      <c r="O88">
        <v>0.05</v>
      </c>
      <c r="P88">
        <v>0.05</v>
      </c>
      <c r="Q88">
        <v>0.05</v>
      </c>
      <c r="R88">
        <v>-0.25</v>
      </c>
      <c r="S88">
        <v>-0.25</v>
      </c>
      <c r="T88">
        <v>0.1</v>
      </c>
      <c r="U88" t="str">
        <f t="shared" si="19"/>
        <v>(10021,0.05)</v>
      </c>
      <c r="V88" t="str">
        <f t="shared" si="20"/>
        <v>(10005,0.05)</v>
      </c>
      <c r="W88" t="str">
        <f t="shared" si="21"/>
        <v>(10069,0.05)</v>
      </c>
      <c r="X88" t="str">
        <f t="shared" si="22"/>
        <v>(10070,0.05)</v>
      </c>
      <c r="Y88" t="str">
        <f t="shared" si="23"/>
        <v>(10099,0.05)</v>
      </c>
      <c r="Z88" t="str">
        <f t="shared" si="24"/>
        <v>(10002,0.05)</v>
      </c>
      <c r="AA88" t="str">
        <f t="shared" si="25"/>
        <v>(10007,-0.25)</v>
      </c>
      <c r="AB88" t="str">
        <f t="shared" si="27"/>
        <v>(10004,-0.25)</v>
      </c>
      <c r="AC88" t="str">
        <f t="shared" si="28"/>
        <v>(10027,0.1)</v>
      </c>
      <c r="AD88" t="str">
        <f t="shared" si="26"/>
        <v>[(10021,0.05),(10005,0.05),(10069,0.05),(10070,0.05),(10099,0.05),(10002,0.05),(10007,-0.25),(10004,-0.25),(10027,0.1)]</v>
      </c>
    </row>
    <row r="89" spans="1:30" x14ac:dyDescent="0.15">
      <c r="A89">
        <v>10</v>
      </c>
      <c r="B89">
        <v>3900</v>
      </c>
      <c r="C89">
        <v>10021</v>
      </c>
      <c r="D89">
        <v>10005</v>
      </c>
      <c r="E89">
        <v>10069</v>
      </c>
      <c r="F89">
        <v>10070</v>
      </c>
      <c r="G89">
        <v>10099</v>
      </c>
      <c r="H89">
        <v>10002</v>
      </c>
      <c r="I89">
        <v>10007</v>
      </c>
      <c r="J89">
        <v>10004</v>
      </c>
      <c r="K89">
        <v>10027</v>
      </c>
      <c r="L89">
        <v>0.05</v>
      </c>
      <c r="M89">
        <v>0.05</v>
      </c>
      <c r="N89">
        <v>0.05</v>
      </c>
      <c r="O89">
        <v>0.05</v>
      </c>
      <c r="P89">
        <v>0.05</v>
      </c>
      <c r="Q89">
        <v>0.05</v>
      </c>
      <c r="R89">
        <v>-0.25</v>
      </c>
      <c r="S89">
        <v>-0.25</v>
      </c>
      <c r="T89">
        <v>0.1</v>
      </c>
      <c r="U89" t="str">
        <f t="shared" si="19"/>
        <v>(10021,0.05)</v>
      </c>
      <c r="V89" t="str">
        <f t="shared" si="20"/>
        <v>(10005,0.05)</v>
      </c>
      <c r="W89" t="str">
        <f t="shared" si="21"/>
        <v>(10069,0.05)</v>
      </c>
      <c r="X89" t="str">
        <f t="shared" si="22"/>
        <v>(10070,0.05)</v>
      </c>
      <c r="Y89" t="str">
        <f t="shared" si="23"/>
        <v>(10099,0.05)</v>
      </c>
      <c r="Z89" t="str">
        <f t="shared" si="24"/>
        <v>(10002,0.05)</v>
      </c>
      <c r="AA89" t="str">
        <f t="shared" si="25"/>
        <v>(10007,-0.25)</v>
      </c>
      <c r="AB89" t="str">
        <f t="shared" si="27"/>
        <v>(10004,-0.25)</v>
      </c>
      <c r="AC89" t="str">
        <f t="shared" si="28"/>
        <v>(10027,0.1)</v>
      </c>
      <c r="AD89" t="str">
        <f t="shared" si="26"/>
        <v>[(10021,0.05),(10005,0.05),(10069,0.05),(10070,0.05),(10099,0.05),(10002,0.05),(10007,-0.25),(10004,-0.25),(10027,0.1)]</v>
      </c>
    </row>
    <row r="90" spans="1:30" x14ac:dyDescent="0.15">
      <c r="A90">
        <v>10</v>
      </c>
      <c r="B90">
        <v>3950</v>
      </c>
      <c r="C90">
        <v>10021</v>
      </c>
      <c r="D90">
        <v>10005</v>
      </c>
      <c r="E90">
        <v>10069</v>
      </c>
      <c r="F90">
        <v>10070</v>
      </c>
      <c r="G90">
        <v>10099</v>
      </c>
      <c r="H90">
        <v>10002</v>
      </c>
      <c r="I90">
        <v>10007</v>
      </c>
      <c r="J90">
        <v>10004</v>
      </c>
      <c r="K90">
        <v>10027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0.05</v>
      </c>
      <c r="R90">
        <v>-0.25</v>
      </c>
      <c r="S90">
        <v>-0.25</v>
      </c>
      <c r="T90">
        <v>0.1</v>
      </c>
      <c r="U90" t="str">
        <f t="shared" si="19"/>
        <v>(10021,0.05)</v>
      </c>
      <c r="V90" t="str">
        <f t="shared" si="20"/>
        <v>(10005,0.05)</v>
      </c>
      <c r="W90" t="str">
        <f t="shared" si="21"/>
        <v>(10069,0.05)</v>
      </c>
      <c r="X90" t="str">
        <f t="shared" si="22"/>
        <v>(10070,0.05)</v>
      </c>
      <c r="Y90" t="str">
        <f t="shared" si="23"/>
        <v>(10099,0.05)</v>
      </c>
      <c r="Z90" t="str">
        <f t="shared" si="24"/>
        <v>(10002,0.05)</v>
      </c>
      <c r="AA90" t="str">
        <f t="shared" si="25"/>
        <v>(10007,-0.25)</v>
      </c>
      <c r="AB90" t="str">
        <f t="shared" si="27"/>
        <v>(10004,-0.25)</v>
      </c>
      <c r="AC90" t="str">
        <f t="shared" si="28"/>
        <v>(10027,0.1)</v>
      </c>
      <c r="AD90" t="str">
        <f t="shared" si="26"/>
        <v>[(10021,0.05),(10005,0.05),(10069,0.05),(10070,0.05),(10099,0.05),(10002,0.05),(10007,-0.25),(10004,-0.25),(10027,0.1)]</v>
      </c>
    </row>
    <row r="91" spans="1:30" x14ac:dyDescent="0.15">
      <c r="A91">
        <v>10</v>
      </c>
      <c r="B91">
        <v>4000</v>
      </c>
      <c r="C91">
        <v>10021</v>
      </c>
      <c r="D91">
        <v>10005</v>
      </c>
      <c r="E91">
        <v>10069</v>
      </c>
      <c r="F91">
        <v>10070</v>
      </c>
      <c r="G91">
        <v>10099</v>
      </c>
      <c r="H91">
        <v>10002</v>
      </c>
      <c r="I91">
        <v>10007</v>
      </c>
      <c r="J91">
        <v>10004</v>
      </c>
      <c r="K91">
        <v>10027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0.05</v>
      </c>
      <c r="R91">
        <v>-0.25</v>
      </c>
      <c r="S91">
        <v>-0.25</v>
      </c>
      <c r="T91">
        <v>0.1</v>
      </c>
      <c r="U91" t="str">
        <f t="shared" si="19"/>
        <v>(10021,0.05)</v>
      </c>
      <c r="V91" t="str">
        <f t="shared" si="20"/>
        <v>(10005,0.05)</v>
      </c>
      <c r="W91" t="str">
        <f t="shared" si="21"/>
        <v>(10069,0.05)</v>
      </c>
      <c r="X91" t="str">
        <f t="shared" si="22"/>
        <v>(10070,0.05)</v>
      </c>
      <c r="Y91" t="str">
        <f t="shared" si="23"/>
        <v>(10099,0.05)</v>
      </c>
      <c r="Z91" t="str">
        <f t="shared" si="24"/>
        <v>(10002,0.05)</v>
      </c>
      <c r="AA91" t="str">
        <f t="shared" si="25"/>
        <v>(10007,-0.25)</v>
      </c>
      <c r="AB91" t="str">
        <f t="shared" si="27"/>
        <v>(10004,-0.25)</v>
      </c>
      <c r="AC91" t="str">
        <f t="shared" si="28"/>
        <v>(10027,0.1)</v>
      </c>
      <c r="AD91" t="str">
        <f t="shared" si="26"/>
        <v>[(10021,0.05),(10005,0.05),(10069,0.05),(10070,0.05),(10099,0.05),(10002,0.05),(10007,-0.25),(10004,-0.25),(10027,0.1)]</v>
      </c>
    </row>
    <row r="92" spans="1:30" x14ac:dyDescent="0.15">
      <c r="A92">
        <v>10</v>
      </c>
      <c r="B92">
        <v>4050</v>
      </c>
      <c r="C92">
        <v>10021</v>
      </c>
      <c r="D92">
        <v>10005</v>
      </c>
      <c r="E92">
        <v>10069</v>
      </c>
      <c r="F92">
        <v>10070</v>
      </c>
      <c r="G92">
        <v>10099</v>
      </c>
      <c r="H92">
        <v>10002</v>
      </c>
      <c r="I92">
        <v>10007</v>
      </c>
      <c r="J92">
        <v>10004</v>
      </c>
      <c r="K92">
        <v>10027</v>
      </c>
      <c r="L92">
        <v>0.05</v>
      </c>
      <c r="M92">
        <v>0.05</v>
      </c>
      <c r="N92">
        <v>0.05</v>
      </c>
      <c r="O92">
        <v>0.05</v>
      </c>
      <c r="P92">
        <v>0.05</v>
      </c>
      <c r="Q92">
        <v>0.05</v>
      </c>
      <c r="R92">
        <v>-0.3</v>
      </c>
      <c r="S92">
        <v>-0.3</v>
      </c>
      <c r="T92">
        <v>0.1</v>
      </c>
      <c r="U92" t="str">
        <f t="shared" si="19"/>
        <v>(10021,0.05)</v>
      </c>
      <c r="V92" t="str">
        <f t="shared" si="20"/>
        <v>(10005,0.05)</v>
      </c>
      <c r="W92" t="str">
        <f t="shared" si="21"/>
        <v>(10069,0.05)</v>
      </c>
      <c r="X92" t="str">
        <f t="shared" si="22"/>
        <v>(10070,0.05)</v>
      </c>
      <c r="Y92" t="str">
        <f t="shared" si="23"/>
        <v>(10099,0.05)</v>
      </c>
      <c r="Z92" t="str">
        <f t="shared" si="24"/>
        <v>(10002,0.05)</v>
      </c>
      <c r="AA92" t="str">
        <f t="shared" si="25"/>
        <v>(10007,-0.3)</v>
      </c>
      <c r="AB92" t="str">
        <f t="shared" si="27"/>
        <v>(10004,-0.3)</v>
      </c>
      <c r="AC92" t="str">
        <f t="shared" si="28"/>
        <v>(10027,0.1)</v>
      </c>
      <c r="AD92" t="str">
        <f t="shared" si="26"/>
        <v>[(10021,0.05),(10005,0.05),(10069,0.05),(10070,0.05),(10099,0.05),(10002,0.05),(10007,-0.3),(10004,-0.3),(10027,0.1)]</v>
      </c>
    </row>
    <row r="93" spans="1:30" x14ac:dyDescent="0.15">
      <c r="A93">
        <v>10</v>
      </c>
      <c r="B93">
        <v>4100</v>
      </c>
      <c r="C93">
        <v>10021</v>
      </c>
      <c r="D93">
        <v>10005</v>
      </c>
      <c r="E93">
        <v>10069</v>
      </c>
      <c r="F93">
        <v>10070</v>
      </c>
      <c r="G93">
        <v>10099</v>
      </c>
      <c r="H93">
        <v>10002</v>
      </c>
      <c r="I93">
        <v>10007</v>
      </c>
      <c r="J93">
        <v>10004</v>
      </c>
      <c r="K93">
        <v>10027</v>
      </c>
      <c r="L93">
        <v>0.05</v>
      </c>
      <c r="M93">
        <v>0.05</v>
      </c>
      <c r="N93">
        <v>0.05</v>
      </c>
      <c r="O93">
        <v>0.05</v>
      </c>
      <c r="P93">
        <v>0.05</v>
      </c>
      <c r="Q93">
        <v>0.05</v>
      </c>
      <c r="R93">
        <v>-0.3</v>
      </c>
      <c r="S93">
        <v>-0.3</v>
      </c>
      <c r="T93">
        <v>0.1</v>
      </c>
      <c r="U93" t="str">
        <f t="shared" si="19"/>
        <v>(10021,0.05)</v>
      </c>
      <c r="V93" t="str">
        <f t="shared" si="20"/>
        <v>(10005,0.05)</v>
      </c>
      <c r="W93" t="str">
        <f t="shared" si="21"/>
        <v>(10069,0.05)</v>
      </c>
      <c r="X93" t="str">
        <f t="shared" si="22"/>
        <v>(10070,0.05)</v>
      </c>
      <c r="Y93" t="str">
        <f t="shared" si="23"/>
        <v>(10099,0.05)</v>
      </c>
      <c r="Z93" t="str">
        <f t="shared" si="24"/>
        <v>(10002,0.05)</v>
      </c>
      <c r="AA93" t="str">
        <f t="shared" si="25"/>
        <v>(10007,-0.3)</v>
      </c>
      <c r="AB93" t="str">
        <f t="shared" si="27"/>
        <v>(10004,-0.3)</v>
      </c>
      <c r="AC93" t="str">
        <f t="shared" si="28"/>
        <v>(10027,0.1)</v>
      </c>
      <c r="AD93" t="str">
        <f t="shared" si="26"/>
        <v>[(10021,0.05),(10005,0.05),(10069,0.05),(10070,0.05),(10099,0.05),(10002,0.05),(10007,-0.3),(10004,-0.3),(10027,0.1)]</v>
      </c>
    </row>
    <row r="94" spans="1:30" x14ac:dyDescent="0.15">
      <c r="A94">
        <v>10</v>
      </c>
      <c r="B94">
        <v>4150</v>
      </c>
      <c r="C94">
        <v>10021</v>
      </c>
      <c r="D94">
        <v>10005</v>
      </c>
      <c r="E94">
        <v>10069</v>
      </c>
      <c r="F94">
        <v>10070</v>
      </c>
      <c r="G94">
        <v>10099</v>
      </c>
      <c r="H94">
        <v>10002</v>
      </c>
      <c r="I94">
        <v>10007</v>
      </c>
      <c r="J94">
        <v>10004</v>
      </c>
      <c r="K94">
        <v>10027</v>
      </c>
      <c r="L94">
        <v>0.05</v>
      </c>
      <c r="M94">
        <v>0.05</v>
      </c>
      <c r="N94">
        <v>0.05</v>
      </c>
      <c r="O94">
        <v>0.05</v>
      </c>
      <c r="P94">
        <v>0.05</v>
      </c>
      <c r="Q94">
        <v>0.05</v>
      </c>
      <c r="R94">
        <v>-0.3</v>
      </c>
      <c r="S94">
        <v>-0.3</v>
      </c>
      <c r="T94">
        <v>0.1</v>
      </c>
      <c r="U94" t="str">
        <f t="shared" si="19"/>
        <v>(10021,0.05)</v>
      </c>
      <c r="V94" t="str">
        <f t="shared" si="20"/>
        <v>(10005,0.05)</v>
      </c>
      <c r="W94" t="str">
        <f t="shared" si="21"/>
        <v>(10069,0.05)</v>
      </c>
      <c r="X94" t="str">
        <f t="shared" si="22"/>
        <v>(10070,0.05)</v>
      </c>
      <c r="Y94" t="str">
        <f t="shared" si="23"/>
        <v>(10099,0.05)</v>
      </c>
      <c r="Z94" t="str">
        <f t="shared" si="24"/>
        <v>(10002,0.05)</v>
      </c>
      <c r="AA94" t="str">
        <f t="shared" si="25"/>
        <v>(10007,-0.3)</v>
      </c>
      <c r="AB94" t="str">
        <f t="shared" si="27"/>
        <v>(10004,-0.3)</v>
      </c>
      <c r="AC94" t="str">
        <f t="shared" si="28"/>
        <v>(10027,0.1)</v>
      </c>
      <c r="AD94" t="str">
        <f t="shared" si="26"/>
        <v>[(10021,0.05),(10005,0.05),(10069,0.05),(10070,0.05),(10099,0.05),(10002,0.05),(10007,-0.3),(10004,-0.3),(10027,0.1)]</v>
      </c>
    </row>
    <row r="95" spans="1:30" x14ac:dyDescent="0.15">
      <c r="A95">
        <v>10</v>
      </c>
      <c r="B95">
        <v>4200</v>
      </c>
      <c r="C95">
        <v>10021</v>
      </c>
      <c r="D95">
        <v>10005</v>
      </c>
      <c r="E95">
        <v>10069</v>
      </c>
      <c r="F95">
        <v>10070</v>
      </c>
      <c r="G95">
        <v>10099</v>
      </c>
      <c r="H95">
        <v>10002</v>
      </c>
      <c r="I95">
        <v>10007</v>
      </c>
      <c r="J95">
        <v>10004</v>
      </c>
      <c r="K95">
        <v>10027</v>
      </c>
      <c r="L95">
        <v>0.05</v>
      </c>
      <c r="M95">
        <v>0.05</v>
      </c>
      <c r="N95">
        <v>0.05</v>
      </c>
      <c r="O95">
        <v>0.05</v>
      </c>
      <c r="P95">
        <v>0.05</v>
      </c>
      <c r="Q95">
        <v>0.05</v>
      </c>
      <c r="R95">
        <v>-0.3</v>
      </c>
      <c r="S95">
        <v>-0.3</v>
      </c>
      <c r="T95">
        <v>0.1</v>
      </c>
      <c r="U95" t="str">
        <f t="shared" si="19"/>
        <v>(10021,0.05)</v>
      </c>
      <c r="V95" t="str">
        <f t="shared" si="20"/>
        <v>(10005,0.05)</v>
      </c>
      <c r="W95" t="str">
        <f t="shared" si="21"/>
        <v>(10069,0.05)</v>
      </c>
      <c r="X95" t="str">
        <f t="shared" si="22"/>
        <v>(10070,0.05)</v>
      </c>
      <c r="Y95" t="str">
        <f t="shared" si="23"/>
        <v>(10099,0.05)</v>
      </c>
      <c r="Z95" t="str">
        <f t="shared" si="24"/>
        <v>(10002,0.05)</v>
      </c>
      <c r="AA95" t="str">
        <f t="shared" si="25"/>
        <v>(10007,-0.3)</v>
      </c>
      <c r="AB95" t="str">
        <f t="shared" si="27"/>
        <v>(10004,-0.3)</v>
      </c>
      <c r="AC95" t="str">
        <f t="shared" si="28"/>
        <v>(10027,0.1)</v>
      </c>
      <c r="AD95" t="str">
        <f t="shared" si="26"/>
        <v>[(10021,0.05),(10005,0.05),(10069,0.05),(10070,0.05),(10099,0.05),(10002,0.05),(10007,-0.3),(10004,-0.3),(10027,0.1)]</v>
      </c>
    </row>
    <row r="96" spans="1:30" x14ac:dyDescent="0.15">
      <c r="A96">
        <v>10</v>
      </c>
      <c r="B96">
        <v>4250</v>
      </c>
      <c r="C96">
        <v>10021</v>
      </c>
      <c r="D96">
        <v>10005</v>
      </c>
      <c r="E96">
        <v>10069</v>
      </c>
      <c r="F96">
        <v>10070</v>
      </c>
      <c r="G96">
        <v>10099</v>
      </c>
      <c r="H96">
        <v>10002</v>
      </c>
      <c r="I96">
        <v>10007</v>
      </c>
      <c r="J96">
        <v>10004</v>
      </c>
      <c r="K96">
        <v>10027</v>
      </c>
      <c r="L96">
        <v>0.05</v>
      </c>
      <c r="M96">
        <v>0.05</v>
      </c>
      <c r="N96">
        <v>0.05</v>
      </c>
      <c r="O96">
        <v>0.05</v>
      </c>
      <c r="P96">
        <v>0.05</v>
      </c>
      <c r="Q96">
        <v>0.05</v>
      </c>
      <c r="R96">
        <v>-0.3</v>
      </c>
      <c r="S96">
        <v>-0.3</v>
      </c>
      <c r="T96">
        <v>0.1</v>
      </c>
      <c r="U96" t="str">
        <f t="shared" si="19"/>
        <v>(10021,0.05)</v>
      </c>
      <c r="V96" t="str">
        <f t="shared" si="20"/>
        <v>(10005,0.05)</v>
      </c>
      <c r="W96" t="str">
        <f t="shared" si="21"/>
        <v>(10069,0.05)</v>
      </c>
      <c r="X96" t="str">
        <f t="shared" si="22"/>
        <v>(10070,0.05)</v>
      </c>
      <c r="Y96" t="str">
        <f t="shared" si="23"/>
        <v>(10099,0.05)</v>
      </c>
      <c r="Z96" t="str">
        <f t="shared" si="24"/>
        <v>(10002,0.05)</v>
      </c>
      <c r="AA96" t="str">
        <f t="shared" si="25"/>
        <v>(10007,-0.3)</v>
      </c>
      <c r="AB96" t="str">
        <f t="shared" si="27"/>
        <v>(10004,-0.3)</v>
      </c>
      <c r="AC96" t="str">
        <f t="shared" si="28"/>
        <v>(10027,0.1)</v>
      </c>
      <c r="AD96" t="str">
        <f t="shared" si="26"/>
        <v>[(10021,0.05),(10005,0.05),(10069,0.05),(10070,0.05),(10099,0.05),(10002,0.05),(10007,-0.3),(10004,-0.3),(10027,0.1)]</v>
      </c>
    </row>
    <row r="97" spans="1:30" x14ac:dyDescent="0.15">
      <c r="A97">
        <v>10</v>
      </c>
      <c r="B97">
        <v>4300</v>
      </c>
      <c r="C97">
        <v>10021</v>
      </c>
      <c r="D97">
        <v>10005</v>
      </c>
      <c r="E97">
        <v>10069</v>
      </c>
      <c r="F97">
        <v>10070</v>
      </c>
      <c r="G97">
        <v>10099</v>
      </c>
      <c r="H97">
        <v>10002</v>
      </c>
      <c r="I97">
        <v>10007</v>
      </c>
      <c r="J97">
        <v>10004</v>
      </c>
      <c r="K97">
        <v>10027</v>
      </c>
      <c r="L97">
        <v>0.05</v>
      </c>
      <c r="M97">
        <v>0.05</v>
      </c>
      <c r="N97">
        <v>0.05</v>
      </c>
      <c r="O97">
        <v>0.05</v>
      </c>
      <c r="P97">
        <v>0.05</v>
      </c>
      <c r="Q97">
        <v>0.05</v>
      </c>
      <c r="R97">
        <v>-0.3</v>
      </c>
      <c r="S97">
        <v>-0.3</v>
      </c>
      <c r="T97">
        <v>0.1</v>
      </c>
      <c r="U97" t="str">
        <f t="shared" si="19"/>
        <v>(10021,0.05)</v>
      </c>
      <c r="V97" t="str">
        <f t="shared" si="20"/>
        <v>(10005,0.05)</v>
      </c>
      <c r="W97" t="str">
        <f t="shared" si="21"/>
        <v>(10069,0.05)</v>
      </c>
      <c r="X97" t="str">
        <f t="shared" si="22"/>
        <v>(10070,0.05)</v>
      </c>
      <c r="Y97" t="str">
        <f t="shared" si="23"/>
        <v>(10099,0.05)</v>
      </c>
      <c r="Z97" t="str">
        <f t="shared" si="24"/>
        <v>(10002,0.05)</v>
      </c>
      <c r="AA97" t="str">
        <f t="shared" si="25"/>
        <v>(10007,-0.3)</v>
      </c>
      <c r="AB97" t="str">
        <f t="shared" si="27"/>
        <v>(10004,-0.3)</v>
      </c>
      <c r="AC97" t="str">
        <f t="shared" si="28"/>
        <v>(10027,0.1)</v>
      </c>
      <c r="AD97" t="str">
        <f t="shared" si="26"/>
        <v>[(10021,0.05),(10005,0.05),(10069,0.05),(10070,0.05),(10099,0.05),(10002,0.05),(10007,-0.3),(10004,-0.3),(10027,0.1)]</v>
      </c>
    </row>
    <row r="98" spans="1:30" x14ac:dyDescent="0.15">
      <c r="A98">
        <v>10</v>
      </c>
      <c r="B98">
        <v>4350</v>
      </c>
      <c r="C98">
        <v>10021</v>
      </c>
      <c r="D98">
        <v>10005</v>
      </c>
      <c r="E98">
        <v>10069</v>
      </c>
      <c r="F98">
        <v>10070</v>
      </c>
      <c r="G98">
        <v>10099</v>
      </c>
      <c r="H98">
        <v>10002</v>
      </c>
      <c r="I98">
        <v>10007</v>
      </c>
      <c r="J98">
        <v>10004</v>
      </c>
      <c r="K98">
        <v>10027</v>
      </c>
      <c r="L98">
        <v>0.05</v>
      </c>
      <c r="M98">
        <v>0.05</v>
      </c>
      <c r="N98">
        <v>0.05</v>
      </c>
      <c r="O98">
        <v>0.05</v>
      </c>
      <c r="P98">
        <v>0.05</v>
      </c>
      <c r="Q98">
        <v>0.05</v>
      </c>
      <c r="R98">
        <v>-0.3</v>
      </c>
      <c r="S98">
        <v>-0.3</v>
      </c>
      <c r="T98">
        <v>0.1</v>
      </c>
      <c r="U98" t="str">
        <f t="shared" ref="U98:U131" si="29">"("&amp;C98&amp;","&amp;L98&amp;")"</f>
        <v>(10021,0.05)</v>
      </c>
      <c r="V98" t="str">
        <f t="shared" ref="V98:V131" si="30">"("&amp;D98&amp;","&amp;M98&amp;")"</f>
        <v>(10005,0.05)</v>
      </c>
      <c r="W98" t="str">
        <f t="shared" ref="W98:W131" si="31">"("&amp;E98&amp;","&amp;N98&amp;")"</f>
        <v>(10069,0.05)</v>
      </c>
      <c r="X98" t="str">
        <f t="shared" ref="X98:X131" si="32">"("&amp;F98&amp;","&amp;O98&amp;")"</f>
        <v>(10070,0.05)</v>
      </c>
      <c r="Y98" t="str">
        <f t="shared" ref="Y98:Y131" si="33">"("&amp;G98&amp;","&amp;P98&amp;")"</f>
        <v>(10099,0.05)</v>
      </c>
      <c r="Z98" t="str">
        <f t="shared" ref="Z98:Z131" si="34">"("&amp;H98&amp;","&amp;Q98&amp;")"</f>
        <v>(10002,0.05)</v>
      </c>
      <c r="AA98" t="str">
        <f t="shared" ref="AA98:AA131" si="35">"("&amp;I98&amp;","&amp;R98&amp;")"</f>
        <v>(10007,-0.3)</v>
      </c>
      <c r="AB98" t="str">
        <f t="shared" si="27"/>
        <v>(10004,-0.3)</v>
      </c>
      <c r="AC98" t="str">
        <f t="shared" si="28"/>
        <v>(10027,0.1)</v>
      </c>
      <c r="AD98" t="str">
        <f t="shared" si="26"/>
        <v>[(10021,0.05),(10005,0.05),(10069,0.05),(10070,0.05),(10099,0.05),(10002,0.05),(10007,-0.3),(10004,-0.3),(10027,0.1)]</v>
      </c>
    </row>
    <row r="99" spans="1:30" x14ac:dyDescent="0.15">
      <c r="A99">
        <v>10</v>
      </c>
      <c r="B99">
        <v>4400</v>
      </c>
      <c r="C99">
        <v>10021</v>
      </c>
      <c r="D99">
        <v>10005</v>
      </c>
      <c r="E99">
        <v>10069</v>
      </c>
      <c r="F99">
        <v>10070</v>
      </c>
      <c r="G99">
        <v>10099</v>
      </c>
      <c r="H99">
        <v>10002</v>
      </c>
      <c r="I99">
        <v>10007</v>
      </c>
      <c r="J99">
        <v>10004</v>
      </c>
      <c r="K99">
        <v>10027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0.05</v>
      </c>
      <c r="R99">
        <v>-0.3</v>
      </c>
      <c r="S99">
        <v>-0.3</v>
      </c>
      <c r="T99">
        <v>0.1</v>
      </c>
      <c r="U99" t="str">
        <f t="shared" si="29"/>
        <v>(10021,0.05)</v>
      </c>
      <c r="V99" t="str">
        <f t="shared" si="30"/>
        <v>(10005,0.05)</v>
      </c>
      <c r="W99" t="str">
        <f t="shared" si="31"/>
        <v>(10069,0.05)</v>
      </c>
      <c r="X99" t="str">
        <f t="shared" si="32"/>
        <v>(10070,0.05)</v>
      </c>
      <c r="Y99" t="str">
        <f t="shared" si="33"/>
        <v>(10099,0.05)</v>
      </c>
      <c r="Z99" t="str">
        <f t="shared" si="34"/>
        <v>(10002,0.05)</v>
      </c>
      <c r="AA99" t="str">
        <f t="shared" si="35"/>
        <v>(10007,-0.3)</v>
      </c>
      <c r="AB99" t="str">
        <f t="shared" si="27"/>
        <v>(10004,-0.3)</v>
      </c>
      <c r="AC99" t="str">
        <f t="shared" si="28"/>
        <v>(10027,0.1)</v>
      </c>
      <c r="AD99" t="str">
        <f t="shared" si="26"/>
        <v>[(10021,0.05),(10005,0.05),(10069,0.05),(10070,0.05),(10099,0.05),(10002,0.05),(10007,-0.3),(10004,-0.3),(10027,0.1)]</v>
      </c>
    </row>
    <row r="100" spans="1:30" x14ac:dyDescent="0.15">
      <c r="A100">
        <v>10</v>
      </c>
      <c r="B100">
        <v>4450</v>
      </c>
      <c r="C100">
        <v>10021</v>
      </c>
      <c r="D100">
        <v>10005</v>
      </c>
      <c r="E100">
        <v>10069</v>
      </c>
      <c r="F100">
        <v>10070</v>
      </c>
      <c r="G100">
        <v>10099</v>
      </c>
      <c r="H100">
        <v>10002</v>
      </c>
      <c r="I100">
        <v>10007</v>
      </c>
      <c r="J100">
        <v>10004</v>
      </c>
      <c r="K100">
        <v>10027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0.05</v>
      </c>
      <c r="R100">
        <v>-0.3</v>
      </c>
      <c r="S100">
        <v>-0.3</v>
      </c>
      <c r="T100">
        <v>0.1</v>
      </c>
      <c r="U100" t="str">
        <f t="shared" si="29"/>
        <v>(10021,0.05)</v>
      </c>
      <c r="V100" t="str">
        <f t="shared" si="30"/>
        <v>(10005,0.05)</v>
      </c>
      <c r="W100" t="str">
        <f t="shared" si="31"/>
        <v>(10069,0.05)</v>
      </c>
      <c r="X100" t="str">
        <f t="shared" si="32"/>
        <v>(10070,0.05)</v>
      </c>
      <c r="Y100" t="str">
        <f t="shared" si="33"/>
        <v>(10099,0.05)</v>
      </c>
      <c r="Z100" t="str">
        <f t="shared" si="34"/>
        <v>(10002,0.05)</v>
      </c>
      <c r="AA100" t="str">
        <f t="shared" si="35"/>
        <v>(10007,-0.3)</v>
      </c>
      <c r="AB100" t="str">
        <f t="shared" si="27"/>
        <v>(10004,-0.3)</v>
      </c>
      <c r="AC100" t="str">
        <f t="shared" si="28"/>
        <v>(10027,0.1)</v>
      </c>
      <c r="AD100" t="str">
        <f t="shared" si="26"/>
        <v>[(10021,0.05),(10005,0.05),(10069,0.05),(10070,0.05),(10099,0.05),(10002,0.05),(10007,-0.3),(10004,-0.3),(10027,0.1)]</v>
      </c>
    </row>
    <row r="101" spans="1:30" x14ac:dyDescent="0.15">
      <c r="A101">
        <v>10</v>
      </c>
      <c r="B101">
        <v>4500</v>
      </c>
      <c r="C101">
        <v>10021</v>
      </c>
      <c r="D101">
        <v>10005</v>
      </c>
      <c r="E101">
        <v>10069</v>
      </c>
      <c r="F101">
        <v>10070</v>
      </c>
      <c r="G101">
        <v>10099</v>
      </c>
      <c r="H101">
        <v>10002</v>
      </c>
      <c r="I101">
        <v>10007</v>
      </c>
      <c r="J101">
        <v>10004</v>
      </c>
      <c r="K101">
        <v>10027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0.05</v>
      </c>
      <c r="R101">
        <v>-0.3</v>
      </c>
      <c r="S101">
        <v>-0.3</v>
      </c>
      <c r="T101">
        <v>0.1</v>
      </c>
      <c r="U101" t="str">
        <f t="shared" si="29"/>
        <v>(10021,0.05)</v>
      </c>
      <c r="V101" t="str">
        <f t="shared" si="30"/>
        <v>(10005,0.05)</v>
      </c>
      <c r="W101" t="str">
        <f t="shared" si="31"/>
        <v>(10069,0.05)</v>
      </c>
      <c r="X101" t="str">
        <f t="shared" si="32"/>
        <v>(10070,0.05)</v>
      </c>
      <c r="Y101" t="str">
        <f t="shared" si="33"/>
        <v>(10099,0.05)</v>
      </c>
      <c r="Z101" t="str">
        <f t="shared" si="34"/>
        <v>(10002,0.05)</v>
      </c>
      <c r="AA101" t="str">
        <f t="shared" si="35"/>
        <v>(10007,-0.3)</v>
      </c>
      <c r="AB101" t="str">
        <f t="shared" si="27"/>
        <v>(10004,-0.3)</v>
      </c>
      <c r="AC101" t="str">
        <f t="shared" si="28"/>
        <v>(10027,0.1)</v>
      </c>
      <c r="AD101" t="str">
        <f t="shared" si="26"/>
        <v>[(10021,0.05),(10005,0.05),(10069,0.05),(10070,0.05),(10099,0.05),(10002,0.05),(10007,-0.3),(10004,-0.3),(10027,0.1)]</v>
      </c>
    </row>
    <row r="102" spans="1:30" x14ac:dyDescent="0.15">
      <c r="A102">
        <v>10</v>
      </c>
      <c r="B102">
        <v>4550</v>
      </c>
      <c r="C102">
        <v>10021</v>
      </c>
      <c r="D102">
        <v>10005</v>
      </c>
      <c r="E102">
        <v>10069</v>
      </c>
      <c r="F102">
        <v>10070</v>
      </c>
      <c r="G102">
        <v>10099</v>
      </c>
      <c r="H102">
        <v>10002</v>
      </c>
      <c r="I102">
        <v>10007</v>
      </c>
      <c r="J102">
        <v>10004</v>
      </c>
      <c r="K102">
        <v>10027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0.05</v>
      </c>
      <c r="R102">
        <v>-0.3</v>
      </c>
      <c r="S102">
        <v>-0.3</v>
      </c>
      <c r="T102">
        <v>0.1</v>
      </c>
      <c r="U102" t="str">
        <f t="shared" si="29"/>
        <v>(10021,0.05)</v>
      </c>
      <c r="V102" t="str">
        <f t="shared" si="30"/>
        <v>(10005,0.05)</v>
      </c>
      <c r="W102" t="str">
        <f t="shared" si="31"/>
        <v>(10069,0.05)</v>
      </c>
      <c r="X102" t="str">
        <f t="shared" si="32"/>
        <v>(10070,0.05)</v>
      </c>
      <c r="Y102" t="str">
        <f t="shared" si="33"/>
        <v>(10099,0.05)</v>
      </c>
      <c r="Z102" t="str">
        <f t="shared" si="34"/>
        <v>(10002,0.05)</v>
      </c>
      <c r="AA102" t="str">
        <f t="shared" si="35"/>
        <v>(10007,-0.3)</v>
      </c>
      <c r="AB102" t="str">
        <f t="shared" si="27"/>
        <v>(10004,-0.3)</v>
      </c>
      <c r="AC102" t="str">
        <f t="shared" si="28"/>
        <v>(10027,0.1)</v>
      </c>
      <c r="AD102" t="str">
        <f t="shared" si="26"/>
        <v>[(10021,0.05),(10005,0.05),(10069,0.05),(10070,0.05),(10099,0.05),(10002,0.05),(10007,-0.3),(10004,-0.3),(10027,0.1)]</v>
      </c>
    </row>
    <row r="103" spans="1:30" x14ac:dyDescent="0.15">
      <c r="A103">
        <v>10</v>
      </c>
      <c r="B103">
        <v>4600</v>
      </c>
      <c r="C103">
        <v>10021</v>
      </c>
      <c r="D103">
        <v>10005</v>
      </c>
      <c r="E103">
        <v>10069</v>
      </c>
      <c r="F103">
        <v>10070</v>
      </c>
      <c r="G103">
        <v>10099</v>
      </c>
      <c r="H103">
        <v>10002</v>
      </c>
      <c r="I103">
        <v>10007</v>
      </c>
      <c r="J103">
        <v>10004</v>
      </c>
      <c r="K103">
        <v>10027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0.05</v>
      </c>
      <c r="R103">
        <v>-0.3</v>
      </c>
      <c r="S103">
        <v>-0.3</v>
      </c>
      <c r="T103">
        <v>0.1</v>
      </c>
      <c r="U103" t="str">
        <f t="shared" si="29"/>
        <v>(10021,0.05)</v>
      </c>
      <c r="V103" t="str">
        <f t="shared" si="30"/>
        <v>(10005,0.05)</v>
      </c>
      <c r="W103" t="str">
        <f t="shared" si="31"/>
        <v>(10069,0.05)</v>
      </c>
      <c r="X103" t="str">
        <f t="shared" si="32"/>
        <v>(10070,0.05)</v>
      </c>
      <c r="Y103" t="str">
        <f t="shared" si="33"/>
        <v>(10099,0.05)</v>
      </c>
      <c r="Z103" t="str">
        <f t="shared" si="34"/>
        <v>(10002,0.05)</v>
      </c>
      <c r="AA103" t="str">
        <f t="shared" si="35"/>
        <v>(10007,-0.3)</v>
      </c>
      <c r="AB103" t="str">
        <f t="shared" si="27"/>
        <v>(10004,-0.3)</v>
      </c>
      <c r="AC103" t="str">
        <f t="shared" si="28"/>
        <v>(10027,0.1)</v>
      </c>
      <c r="AD103" t="str">
        <f t="shared" si="26"/>
        <v>[(10021,0.05),(10005,0.05),(10069,0.05),(10070,0.05),(10099,0.05),(10002,0.05),(10007,-0.3),(10004,-0.3),(10027,0.1)]</v>
      </c>
    </row>
    <row r="104" spans="1:30" x14ac:dyDescent="0.15">
      <c r="A104">
        <v>10</v>
      </c>
      <c r="B104">
        <v>4650</v>
      </c>
      <c r="C104">
        <v>10021</v>
      </c>
      <c r="D104">
        <v>10005</v>
      </c>
      <c r="E104">
        <v>10069</v>
      </c>
      <c r="F104">
        <v>10070</v>
      </c>
      <c r="G104">
        <v>10099</v>
      </c>
      <c r="H104">
        <v>10002</v>
      </c>
      <c r="I104">
        <v>10007</v>
      </c>
      <c r="J104">
        <v>10004</v>
      </c>
      <c r="K104">
        <v>10027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0.05</v>
      </c>
      <c r="R104">
        <v>-0.3</v>
      </c>
      <c r="S104">
        <v>-0.3</v>
      </c>
      <c r="T104">
        <v>0.1</v>
      </c>
      <c r="U104" t="str">
        <f t="shared" si="29"/>
        <v>(10021,0.05)</v>
      </c>
      <c r="V104" t="str">
        <f t="shared" si="30"/>
        <v>(10005,0.05)</v>
      </c>
      <c r="W104" t="str">
        <f t="shared" si="31"/>
        <v>(10069,0.05)</v>
      </c>
      <c r="X104" t="str">
        <f t="shared" si="32"/>
        <v>(10070,0.05)</v>
      </c>
      <c r="Y104" t="str">
        <f t="shared" si="33"/>
        <v>(10099,0.05)</v>
      </c>
      <c r="Z104" t="str">
        <f t="shared" si="34"/>
        <v>(10002,0.05)</v>
      </c>
      <c r="AA104" t="str">
        <f t="shared" si="35"/>
        <v>(10007,-0.3)</v>
      </c>
      <c r="AB104" t="str">
        <f t="shared" si="27"/>
        <v>(10004,-0.3)</v>
      </c>
      <c r="AC104" t="str">
        <f t="shared" si="28"/>
        <v>(10027,0.1)</v>
      </c>
      <c r="AD104" t="str">
        <f t="shared" si="26"/>
        <v>[(10021,0.05),(10005,0.05),(10069,0.05),(10070,0.05),(10099,0.05),(10002,0.05),(10007,-0.3),(10004,-0.3),(10027,0.1)]</v>
      </c>
    </row>
    <row r="105" spans="1:30" x14ac:dyDescent="0.15">
      <c r="A105">
        <v>10</v>
      </c>
      <c r="B105">
        <v>4700</v>
      </c>
      <c r="C105">
        <v>10021</v>
      </c>
      <c r="D105">
        <v>10005</v>
      </c>
      <c r="E105">
        <v>10069</v>
      </c>
      <c r="F105">
        <v>10070</v>
      </c>
      <c r="G105">
        <v>10099</v>
      </c>
      <c r="H105">
        <v>10002</v>
      </c>
      <c r="I105">
        <v>10007</v>
      </c>
      <c r="J105">
        <v>10004</v>
      </c>
      <c r="K105">
        <v>10027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0.05</v>
      </c>
      <c r="R105">
        <v>-0.3</v>
      </c>
      <c r="S105">
        <v>-0.3</v>
      </c>
      <c r="T105">
        <v>0.1</v>
      </c>
      <c r="U105" t="str">
        <f t="shared" si="29"/>
        <v>(10021,0.05)</v>
      </c>
      <c r="V105" t="str">
        <f t="shared" si="30"/>
        <v>(10005,0.05)</v>
      </c>
      <c r="W105" t="str">
        <f t="shared" si="31"/>
        <v>(10069,0.05)</v>
      </c>
      <c r="X105" t="str">
        <f t="shared" si="32"/>
        <v>(10070,0.05)</v>
      </c>
      <c r="Y105" t="str">
        <f t="shared" si="33"/>
        <v>(10099,0.05)</v>
      </c>
      <c r="Z105" t="str">
        <f t="shared" si="34"/>
        <v>(10002,0.05)</v>
      </c>
      <c r="AA105" t="str">
        <f t="shared" si="35"/>
        <v>(10007,-0.3)</v>
      </c>
      <c r="AB105" t="str">
        <f t="shared" si="27"/>
        <v>(10004,-0.3)</v>
      </c>
      <c r="AC105" t="str">
        <f t="shared" si="28"/>
        <v>(10027,0.1)</v>
      </c>
      <c r="AD105" t="str">
        <f t="shared" si="26"/>
        <v>[(10021,0.05),(10005,0.05),(10069,0.05),(10070,0.05),(10099,0.05),(10002,0.05),(10007,-0.3),(10004,-0.3),(10027,0.1)]</v>
      </c>
    </row>
    <row r="106" spans="1:30" x14ac:dyDescent="0.15">
      <c r="A106">
        <v>10</v>
      </c>
      <c r="B106">
        <v>4750</v>
      </c>
      <c r="C106">
        <v>10021</v>
      </c>
      <c r="D106">
        <v>10005</v>
      </c>
      <c r="E106">
        <v>10069</v>
      </c>
      <c r="F106">
        <v>10070</v>
      </c>
      <c r="G106">
        <v>10099</v>
      </c>
      <c r="H106">
        <v>10002</v>
      </c>
      <c r="I106">
        <v>10007</v>
      </c>
      <c r="J106">
        <v>10004</v>
      </c>
      <c r="K106">
        <v>10027</v>
      </c>
      <c r="L106">
        <v>0.05</v>
      </c>
      <c r="M106">
        <v>0.05</v>
      </c>
      <c r="N106">
        <v>0.05</v>
      </c>
      <c r="O106">
        <v>0.05</v>
      </c>
      <c r="P106">
        <v>0.05</v>
      </c>
      <c r="Q106">
        <v>0.05</v>
      </c>
      <c r="R106">
        <v>-0.3</v>
      </c>
      <c r="S106">
        <v>-0.3</v>
      </c>
      <c r="T106">
        <v>0.1</v>
      </c>
      <c r="U106" t="str">
        <f t="shared" si="29"/>
        <v>(10021,0.05)</v>
      </c>
      <c r="V106" t="str">
        <f t="shared" si="30"/>
        <v>(10005,0.05)</v>
      </c>
      <c r="W106" t="str">
        <f t="shared" si="31"/>
        <v>(10069,0.05)</v>
      </c>
      <c r="X106" t="str">
        <f t="shared" si="32"/>
        <v>(10070,0.05)</v>
      </c>
      <c r="Y106" t="str">
        <f t="shared" si="33"/>
        <v>(10099,0.05)</v>
      </c>
      <c r="Z106" t="str">
        <f t="shared" si="34"/>
        <v>(10002,0.05)</v>
      </c>
      <c r="AA106" t="str">
        <f t="shared" si="35"/>
        <v>(10007,-0.3)</v>
      </c>
      <c r="AB106" t="str">
        <f t="shared" si="27"/>
        <v>(10004,-0.3)</v>
      </c>
      <c r="AC106" t="str">
        <f t="shared" si="28"/>
        <v>(10027,0.1)</v>
      </c>
      <c r="AD106" t="str">
        <f t="shared" si="26"/>
        <v>[(10021,0.05),(10005,0.05),(10069,0.05),(10070,0.05),(10099,0.05),(10002,0.05),(10007,-0.3),(10004,-0.3),(10027,0.1)]</v>
      </c>
    </row>
    <row r="107" spans="1:30" x14ac:dyDescent="0.15">
      <c r="A107">
        <v>10</v>
      </c>
      <c r="B107">
        <v>4800</v>
      </c>
      <c r="C107">
        <v>10021</v>
      </c>
      <c r="D107">
        <v>10005</v>
      </c>
      <c r="E107">
        <v>10069</v>
      </c>
      <c r="F107">
        <v>10070</v>
      </c>
      <c r="G107">
        <v>10099</v>
      </c>
      <c r="H107">
        <v>10002</v>
      </c>
      <c r="I107">
        <v>10007</v>
      </c>
      <c r="J107">
        <v>10004</v>
      </c>
      <c r="K107">
        <v>10027</v>
      </c>
      <c r="L107">
        <v>0.05</v>
      </c>
      <c r="M107">
        <v>0.05</v>
      </c>
      <c r="N107">
        <v>0.05</v>
      </c>
      <c r="O107">
        <v>0.05</v>
      </c>
      <c r="P107">
        <v>0.05</v>
      </c>
      <c r="Q107">
        <v>0.05</v>
      </c>
      <c r="R107">
        <v>-0.3</v>
      </c>
      <c r="S107">
        <v>-0.3</v>
      </c>
      <c r="T107">
        <v>0.1</v>
      </c>
      <c r="U107" t="str">
        <f t="shared" si="29"/>
        <v>(10021,0.05)</v>
      </c>
      <c r="V107" t="str">
        <f t="shared" si="30"/>
        <v>(10005,0.05)</v>
      </c>
      <c r="W107" t="str">
        <f t="shared" si="31"/>
        <v>(10069,0.05)</v>
      </c>
      <c r="X107" t="str">
        <f t="shared" si="32"/>
        <v>(10070,0.05)</v>
      </c>
      <c r="Y107" t="str">
        <f t="shared" si="33"/>
        <v>(10099,0.05)</v>
      </c>
      <c r="Z107" t="str">
        <f t="shared" si="34"/>
        <v>(10002,0.05)</v>
      </c>
      <c r="AA107" t="str">
        <f t="shared" si="35"/>
        <v>(10007,-0.3)</v>
      </c>
      <c r="AB107" t="str">
        <f t="shared" si="27"/>
        <v>(10004,-0.3)</v>
      </c>
      <c r="AC107" t="str">
        <f t="shared" si="28"/>
        <v>(10027,0.1)</v>
      </c>
      <c r="AD107" t="str">
        <f t="shared" si="26"/>
        <v>[(10021,0.05),(10005,0.05),(10069,0.05),(10070,0.05),(10099,0.05),(10002,0.05),(10007,-0.3),(10004,-0.3),(10027,0.1)]</v>
      </c>
    </row>
    <row r="108" spans="1:30" x14ac:dyDescent="0.15">
      <c r="A108">
        <v>10</v>
      </c>
      <c r="B108">
        <v>4850</v>
      </c>
      <c r="C108">
        <v>10021</v>
      </c>
      <c r="D108">
        <v>10005</v>
      </c>
      <c r="E108">
        <v>10069</v>
      </c>
      <c r="F108">
        <v>10070</v>
      </c>
      <c r="G108">
        <v>10099</v>
      </c>
      <c r="H108">
        <v>10002</v>
      </c>
      <c r="I108">
        <v>10007</v>
      </c>
      <c r="J108">
        <v>10004</v>
      </c>
      <c r="K108">
        <v>10027</v>
      </c>
      <c r="L108">
        <v>0.05</v>
      </c>
      <c r="M108">
        <v>0.05</v>
      </c>
      <c r="N108">
        <v>0.05</v>
      </c>
      <c r="O108">
        <v>0.05</v>
      </c>
      <c r="P108">
        <v>0.05</v>
      </c>
      <c r="Q108">
        <v>0.05</v>
      </c>
      <c r="R108">
        <v>-0.3</v>
      </c>
      <c r="S108">
        <v>-0.3</v>
      </c>
      <c r="T108">
        <v>0.1</v>
      </c>
      <c r="U108" t="str">
        <f t="shared" si="29"/>
        <v>(10021,0.05)</v>
      </c>
      <c r="V108" t="str">
        <f t="shared" si="30"/>
        <v>(10005,0.05)</v>
      </c>
      <c r="W108" t="str">
        <f t="shared" si="31"/>
        <v>(10069,0.05)</v>
      </c>
      <c r="X108" t="str">
        <f t="shared" si="32"/>
        <v>(10070,0.05)</v>
      </c>
      <c r="Y108" t="str">
        <f t="shared" si="33"/>
        <v>(10099,0.05)</v>
      </c>
      <c r="Z108" t="str">
        <f t="shared" si="34"/>
        <v>(10002,0.05)</v>
      </c>
      <c r="AA108" t="str">
        <f t="shared" si="35"/>
        <v>(10007,-0.3)</v>
      </c>
      <c r="AB108" t="str">
        <f t="shared" si="27"/>
        <v>(10004,-0.3)</v>
      </c>
      <c r="AC108" t="str">
        <f t="shared" si="28"/>
        <v>(10027,0.1)</v>
      </c>
      <c r="AD108" t="str">
        <f t="shared" si="26"/>
        <v>[(10021,0.05),(10005,0.05),(10069,0.05),(10070,0.05),(10099,0.05),(10002,0.05),(10007,-0.3),(10004,-0.3),(10027,0.1)]</v>
      </c>
    </row>
    <row r="109" spans="1:30" x14ac:dyDescent="0.15">
      <c r="A109">
        <v>10</v>
      </c>
      <c r="B109">
        <v>4900</v>
      </c>
      <c r="C109">
        <v>10021</v>
      </c>
      <c r="D109">
        <v>10005</v>
      </c>
      <c r="E109">
        <v>10069</v>
      </c>
      <c r="F109">
        <v>10070</v>
      </c>
      <c r="G109">
        <v>10099</v>
      </c>
      <c r="H109">
        <v>10002</v>
      </c>
      <c r="I109">
        <v>10007</v>
      </c>
      <c r="J109">
        <v>10004</v>
      </c>
      <c r="K109">
        <v>10027</v>
      </c>
      <c r="L109">
        <v>0.05</v>
      </c>
      <c r="M109">
        <v>0.05</v>
      </c>
      <c r="N109">
        <v>0.05</v>
      </c>
      <c r="O109">
        <v>0.05</v>
      </c>
      <c r="P109">
        <v>0.05</v>
      </c>
      <c r="Q109">
        <v>0.05</v>
      </c>
      <c r="R109">
        <v>-0.3</v>
      </c>
      <c r="S109">
        <v>-0.3</v>
      </c>
      <c r="T109">
        <v>0.1</v>
      </c>
      <c r="U109" t="str">
        <f t="shared" si="29"/>
        <v>(10021,0.05)</v>
      </c>
      <c r="V109" t="str">
        <f t="shared" si="30"/>
        <v>(10005,0.05)</v>
      </c>
      <c r="W109" t="str">
        <f t="shared" si="31"/>
        <v>(10069,0.05)</v>
      </c>
      <c r="X109" t="str">
        <f t="shared" si="32"/>
        <v>(10070,0.05)</v>
      </c>
      <c r="Y109" t="str">
        <f t="shared" si="33"/>
        <v>(10099,0.05)</v>
      </c>
      <c r="Z109" t="str">
        <f t="shared" si="34"/>
        <v>(10002,0.05)</v>
      </c>
      <c r="AA109" t="str">
        <f t="shared" si="35"/>
        <v>(10007,-0.3)</v>
      </c>
      <c r="AB109" t="str">
        <f t="shared" si="27"/>
        <v>(10004,-0.3)</v>
      </c>
      <c r="AC109" t="str">
        <f t="shared" si="28"/>
        <v>(10027,0.1)</v>
      </c>
      <c r="AD109" t="str">
        <f t="shared" si="26"/>
        <v>[(10021,0.05),(10005,0.05),(10069,0.05),(10070,0.05),(10099,0.05),(10002,0.05),(10007,-0.3),(10004,-0.3),(10027,0.1)]</v>
      </c>
    </row>
    <row r="110" spans="1:30" x14ac:dyDescent="0.15">
      <c r="A110">
        <v>10</v>
      </c>
      <c r="B110">
        <v>4950</v>
      </c>
      <c r="C110">
        <v>10021</v>
      </c>
      <c r="D110">
        <v>10005</v>
      </c>
      <c r="E110">
        <v>10069</v>
      </c>
      <c r="F110">
        <v>10070</v>
      </c>
      <c r="G110">
        <v>10099</v>
      </c>
      <c r="H110">
        <v>10002</v>
      </c>
      <c r="I110">
        <v>10007</v>
      </c>
      <c r="J110">
        <v>10004</v>
      </c>
      <c r="K110">
        <v>10027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-0.3</v>
      </c>
      <c r="S110">
        <v>-0.3</v>
      </c>
      <c r="T110">
        <v>0.1</v>
      </c>
      <c r="U110" t="str">
        <f t="shared" si="29"/>
        <v>(10021,0.05)</v>
      </c>
      <c r="V110" t="str">
        <f t="shared" si="30"/>
        <v>(10005,0.05)</v>
      </c>
      <c r="W110" t="str">
        <f t="shared" si="31"/>
        <v>(10069,0.05)</v>
      </c>
      <c r="X110" t="str">
        <f t="shared" si="32"/>
        <v>(10070,0.05)</v>
      </c>
      <c r="Y110" t="str">
        <f t="shared" si="33"/>
        <v>(10099,0.05)</v>
      </c>
      <c r="Z110" t="str">
        <f t="shared" si="34"/>
        <v>(10002,0.05)</v>
      </c>
      <c r="AA110" t="str">
        <f t="shared" si="35"/>
        <v>(10007,-0.3)</v>
      </c>
      <c r="AB110" t="str">
        <f t="shared" si="27"/>
        <v>(10004,-0.3)</v>
      </c>
      <c r="AC110" t="str">
        <f t="shared" si="28"/>
        <v>(10027,0.1)</v>
      </c>
      <c r="AD110" t="str">
        <f t="shared" si="26"/>
        <v>[(10021,0.05),(10005,0.05),(10069,0.05),(10070,0.05),(10099,0.05),(10002,0.05),(10007,-0.3),(10004,-0.3),(10027,0.1)]</v>
      </c>
    </row>
    <row r="111" spans="1:30" x14ac:dyDescent="0.15">
      <c r="A111">
        <v>10</v>
      </c>
      <c r="B111">
        <v>5000</v>
      </c>
      <c r="C111">
        <v>10021</v>
      </c>
      <c r="D111">
        <v>10005</v>
      </c>
      <c r="E111">
        <v>10069</v>
      </c>
      <c r="F111">
        <v>10070</v>
      </c>
      <c r="G111">
        <v>10099</v>
      </c>
      <c r="H111">
        <v>10002</v>
      </c>
      <c r="I111">
        <v>10007</v>
      </c>
      <c r="J111">
        <v>10004</v>
      </c>
      <c r="K111">
        <v>10027</v>
      </c>
      <c r="L111">
        <v>0.05</v>
      </c>
      <c r="M111">
        <v>0.05</v>
      </c>
      <c r="N111">
        <v>0.05</v>
      </c>
      <c r="O111">
        <v>0.05</v>
      </c>
      <c r="P111">
        <v>0.05</v>
      </c>
      <c r="Q111">
        <v>0.05</v>
      </c>
      <c r="R111">
        <v>-0.3</v>
      </c>
      <c r="S111">
        <v>-0.3</v>
      </c>
      <c r="T111">
        <v>0.1</v>
      </c>
      <c r="U111" t="str">
        <f t="shared" si="29"/>
        <v>(10021,0.05)</v>
      </c>
      <c r="V111" t="str">
        <f t="shared" si="30"/>
        <v>(10005,0.05)</v>
      </c>
      <c r="W111" t="str">
        <f t="shared" si="31"/>
        <v>(10069,0.05)</v>
      </c>
      <c r="X111" t="str">
        <f t="shared" si="32"/>
        <v>(10070,0.05)</v>
      </c>
      <c r="Y111" t="str">
        <f t="shared" si="33"/>
        <v>(10099,0.05)</v>
      </c>
      <c r="Z111" t="str">
        <f t="shared" si="34"/>
        <v>(10002,0.05)</v>
      </c>
      <c r="AA111" t="str">
        <f t="shared" si="35"/>
        <v>(10007,-0.3)</v>
      </c>
      <c r="AB111" t="str">
        <f t="shared" si="27"/>
        <v>(10004,-0.3)</v>
      </c>
      <c r="AC111" t="str">
        <f t="shared" si="28"/>
        <v>(10027,0.1)</v>
      </c>
      <c r="AD111" t="str">
        <f t="shared" si="26"/>
        <v>[(10021,0.05),(10005,0.05),(10069,0.05),(10070,0.05),(10099,0.05),(10002,0.05),(10007,-0.3),(10004,-0.3),(10027,0.1)]</v>
      </c>
    </row>
    <row r="112" spans="1:30" x14ac:dyDescent="0.15">
      <c r="A112">
        <v>10</v>
      </c>
      <c r="B112">
        <v>5050</v>
      </c>
      <c r="C112">
        <v>10021</v>
      </c>
      <c r="D112">
        <v>10005</v>
      </c>
      <c r="E112">
        <v>10069</v>
      </c>
      <c r="F112">
        <v>10070</v>
      </c>
      <c r="G112">
        <v>10099</v>
      </c>
      <c r="H112">
        <v>10002</v>
      </c>
      <c r="I112">
        <v>10007</v>
      </c>
      <c r="J112">
        <v>10004</v>
      </c>
      <c r="K112">
        <v>10027</v>
      </c>
      <c r="L112">
        <v>0.05</v>
      </c>
      <c r="M112">
        <v>0.05</v>
      </c>
      <c r="N112">
        <v>0.05</v>
      </c>
      <c r="O112">
        <v>0.05</v>
      </c>
      <c r="P112">
        <v>0.05</v>
      </c>
      <c r="Q112">
        <v>0.05</v>
      </c>
      <c r="R112">
        <v>-0.3</v>
      </c>
      <c r="S112">
        <v>-0.3</v>
      </c>
      <c r="T112">
        <v>0.1</v>
      </c>
      <c r="U112" t="str">
        <f t="shared" si="29"/>
        <v>(10021,0.05)</v>
      </c>
      <c r="V112" t="str">
        <f t="shared" si="30"/>
        <v>(10005,0.05)</v>
      </c>
      <c r="W112" t="str">
        <f t="shared" si="31"/>
        <v>(10069,0.05)</v>
      </c>
      <c r="X112" t="str">
        <f t="shared" si="32"/>
        <v>(10070,0.05)</v>
      </c>
      <c r="Y112" t="str">
        <f t="shared" si="33"/>
        <v>(10099,0.05)</v>
      </c>
      <c r="Z112" t="str">
        <f t="shared" si="34"/>
        <v>(10002,0.05)</v>
      </c>
      <c r="AA112" t="str">
        <f t="shared" si="35"/>
        <v>(10007,-0.3)</v>
      </c>
      <c r="AB112" t="str">
        <f t="shared" si="27"/>
        <v>(10004,-0.3)</v>
      </c>
      <c r="AC112" t="str">
        <f t="shared" si="28"/>
        <v>(10027,0.1)</v>
      </c>
      <c r="AD112" t="str">
        <f t="shared" si="26"/>
        <v>[(10021,0.05),(10005,0.05),(10069,0.05),(10070,0.05),(10099,0.05),(10002,0.05),(10007,-0.3),(10004,-0.3),(10027,0.1)]</v>
      </c>
    </row>
    <row r="113" spans="1:30" x14ac:dyDescent="0.15">
      <c r="A113">
        <v>10</v>
      </c>
      <c r="B113">
        <v>5100</v>
      </c>
      <c r="C113">
        <v>10021</v>
      </c>
      <c r="D113">
        <v>10005</v>
      </c>
      <c r="E113">
        <v>10069</v>
      </c>
      <c r="F113">
        <v>10070</v>
      </c>
      <c r="G113">
        <v>10099</v>
      </c>
      <c r="H113">
        <v>10002</v>
      </c>
      <c r="I113">
        <v>10007</v>
      </c>
      <c r="J113">
        <v>10004</v>
      </c>
      <c r="K113">
        <v>10027</v>
      </c>
      <c r="L113">
        <v>0.05</v>
      </c>
      <c r="M113">
        <v>0.05</v>
      </c>
      <c r="N113">
        <v>0.05</v>
      </c>
      <c r="O113">
        <v>0.05</v>
      </c>
      <c r="P113">
        <v>0.05</v>
      </c>
      <c r="Q113">
        <v>0.05</v>
      </c>
      <c r="R113">
        <v>-0.3</v>
      </c>
      <c r="S113">
        <v>-0.3</v>
      </c>
      <c r="T113">
        <v>0.1</v>
      </c>
      <c r="U113" t="str">
        <f t="shared" si="29"/>
        <v>(10021,0.05)</v>
      </c>
      <c r="V113" t="str">
        <f t="shared" si="30"/>
        <v>(10005,0.05)</v>
      </c>
      <c r="W113" t="str">
        <f t="shared" si="31"/>
        <v>(10069,0.05)</v>
      </c>
      <c r="X113" t="str">
        <f t="shared" si="32"/>
        <v>(10070,0.05)</v>
      </c>
      <c r="Y113" t="str">
        <f t="shared" si="33"/>
        <v>(10099,0.05)</v>
      </c>
      <c r="Z113" t="str">
        <f t="shared" si="34"/>
        <v>(10002,0.05)</v>
      </c>
      <c r="AA113" t="str">
        <f t="shared" si="35"/>
        <v>(10007,-0.3)</v>
      </c>
      <c r="AB113" t="str">
        <f t="shared" si="27"/>
        <v>(10004,-0.3)</v>
      </c>
      <c r="AC113" t="str">
        <f t="shared" si="28"/>
        <v>(10027,0.1)</v>
      </c>
      <c r="AD113" t="str">
        <f t="shared" si="26"/>
        <v>[(10021,0.05),(10005,0.05),(10069,0.05),(10070,0.05),(10099,0.05),(10002,0.05),(10007,-0.3),(10004,-0.3),(10027,0.1)]</v>
      </c>
    </row>
    <row r="114" spans="1:30" x14ac:dyDescent="0.15">
      <c r="A114">
        <v>10</v>
      </c>
      <c r="B114">
        <v>5150</v>
      </c>
      <c r="C114">
        <v>10021</v>
      </c>
      <c r="D114">
        <v>10005</v>
      </c>
      <c r="E114">
        <v>10069</v>
      </c>
      <c r="F114">
        <v>10070</v>
      </c>
      <c r="G114">
        <v>10099</v>
      </c>
      <c r="H114">
        <v>10002</v>
      </c>
      <c r="I114">
        <v>10007</v>
      </c>
      <c r="J114">
        <v>10004</v>
      </c>
      <c r="K114">
        <v>10027</v>
      </c>
      <c r="L114">
        <v>0.05</v>
      </c>
      <c r="M114">
        <v>0.05</v>
      </c>
      <c r="N114">
        <v>0.05</v>
      </c>
      <c r="O114">
        <v>0.05</v>
      </c>
      <c r="P114">
        <v>0.05</v>
      </c>
      <c r="Q114">
        <v>0.05</v>
      </c>
      <c r="R114">
        <v>-0.3</v>
      </c>
      <c r="S114">
        <v>-0.3</v>
      </c>
      <c r="T114">
        <v>0.1</v>
      </c>
      <c r="U114" t="str">
        <f t="shared" si="29"/>
        <v>(10021,0.05)</v>
      </c>
      <c r="V114" t="str">
        <f t="shared" si="30"/>
        <v>(10005,0.05)</v>
      </c>
      <c r="W114" t="str">
        <f t="shared" si="31"/>
        <v>(10069,0.05)</v>
      </c>
      <c r="X114" t="str">
        <f t="shared" si="32"/>
        <v>(10070,0.05)</v>
      </c>
      <c r="Y114" t="str">
        <f t="shared" si="33"/>
        <v>(10099,0.05)</v>
      </c>
      <c r="Z114" t="str">
        <f t="shared" si="34"/>
        <v>(10002,0.05)</v>
      </c>
      <c r="AA114" t="str">
        <f t="shared" si="35"/>
        <v>(10007,-0.3)</v>
      </c>
      <c r="AB114" t="str">
        <f t="shared" si="27"/>
        <v>(10004,-0.3)</v>
      </c>
      <c r="AC114" t="str">
        <f t="shared" si="28"/>
        <v>(10027,0.1)</v>
      </c>
      <c r="AD114" t="str">
        <f t="shared" si="26"/>
        <v>[(10021,0.05),(10005,0.05),(10069,0.05),(10070,0.05),(10099,0.05),(10002,0.05),(10007,-0.3),(10004,-0.3),(10027,0.1)]</v>
      </c>
    </row>
    <row r="115" spans="1:30" x14ac:dyDescent="0.15">
      <c r="A115">
        <v>10</v>
      </c>
      <c r="B115">
        <v>5200</v>
      </c>
      <c r="C115">
        <v>10021</v>
      </c>
      <c r="D115">
        <v>10005</v>
      </c>
      <c r="E115">
        <v>10069</v>
      </c>
      <c r="F115">
        <v>10070</v>
      </c>
      <c r="G115">
        <v>10099</v>
      </c>
      <c r="H115">
        <v>10002</v>
      </c>
      <c r="I115">
        <v>10007</v>
      </c>
      <c r="J115">
        <v>10004</v>
      </c>
      <c r="K115">
        <v>10027</v>
      </c>
      <c r="L115">
        <v>0.05</v>
      </c>
      <c r="M115">
        <v>0.05</v>
      </c>
      <c r="N115">
        <v>0.05</v>
      </c>
      <c r="O115">
        <v>0.05</v>
      </c>
      <c r="P115">
        <v>0.05</v>
      </c>
      <c r="Q115">
        <v>0.05</v>
      </c>
      <c r="R115">
        <v>-0.3</v>
      </c>
      <c r="S115">
        <v>-0.3</v>
      </c>
      <c r="T115">
        <v>0.1</v>
      </c>
      <c r="U115" t="str">
        <f t="shared" si="29"/>
        <v>(10021,0.05)</v>
      </c>
      <c r="V115" t="str">
        <f t="shared" si="30"/>
        <v>(10005,0.05)</v>
      </c>
      <c r="W115" t="str">
        <f t="shared" si="31"/>
        <v>(10069,0.05)</v>
      </c>
      <c r="X115" t="str">
        <f t="shared" si="32"/>
        <v>(10070,0.05)</v>
      </c>
      <c r="Y115" t="str">
        <f t="shared" si="33"/>
        <v>(10099,0.05)</v>
      </c>
      <c r="Z115" t="str">
        <f t="shared" si="34"/>
        <v>(10002,0.05)</v>
      </c>
      <c r="AA115" t="str">
        <f t="shared" si="35"/>
        <v>(10007,-0.3)</v>
      </c>
      <c r="AB115" t="str">
        <f t="shared" si="27"/>
        <v>(10004,-0.3)</v>
      </c>
      <c r="AC115" t="str">
        <f t="shared" si="28"/>
        <v>(10027,0.1)</v>
      </c>
      <c r="AD115" t="str">
        <f t="shared" si="26"/>
        <v>[(10021,0.05),(10005,0.05),(10069,0.05),(10070,0.05),(10099,0.05),(10002,0.05),(10007,-0.3),(10004,-0.3),(10027,0.1)]</v>
      </c>
    </row>
    <row r="116" spans="1:30" x14ac:dyDescent="0.15">
      <c r="A116">
        <v>10</v>
      </c>
      <c r="B116">
        <v>5250</v>
      </c>
      <c r="C116">
        <v>10021</v>
      </c>
      <c r="D116">
        <v>10005</v>
      </c>
      <c r="E116">
        <v>10069</v>
      </c>
      <c r="F116">
        <v>10070</v>
      </c>
      <c r="G116">
        <v>10099</v>
      </c>
      <c r="H116">
        <v>10002</v>
      </c>
      <c r="I116">
        <v>10007</v>
      </c>
      <c r="J116">
        <v>10004</v>
      </c>
      <c r="K116">
        <v>10027</v>
      </c>
      <c r="L116">
        <v>0.05</v>
      </c>
      <c r="M116">
        <v>0.05</v>
      </c>
      <c r="N116">
        <v>0.05</v>
      </c>
      <c r="O116">
        <v>0.05</v>
      </c>
      <c r="P116">
        <v>0.05</v>
      </c>
      <c r="Q116">
        <v>0.05</v>
      </c>
      <c r="R116">
        <v>-0.3</v>
      </c>
      <c r="S116">
        <v>-0.3</v>
      </c>
      <c r="T116">
        <v>0.1</v>
      </c>
      <c r="U116" t="str">
        <f t="shared" si="29"/>
        <v>(10021,0.05)</v>
      </c>
      <c r="V116" t="str">
        <f t="shared" si="30"/>
        <v>(10005,0.05)</v>
      </c>
      <c r="W116" t="str">
        <f t="shared" si="31"/>
        <v>(10069,0.05)</v>
      </c>
      <c r="X116" t="str">
        <f t="shared" si="32"/>
        <v>(10070,0.05)</v>
      </c>
      <c r="Y116" t="str">
        <f t="shared" si="33"/>
        <v>(10099,0.05)</v>
      </c>
      <c r="Z116" t="str">
        <f t="shared" si="34"/>
        <v>(10002,0.05)</v>
      </c>
      <c r="AA116" t="str">
        <f t="shared" si="35"/>
        <v>(10007,-0.3)</v>
      </c>
      <c r="AB116" t="str">
        <f t="shared" si="27"/>
        <v>(10004,-0.3)</v>
      </c>
      <c r="AC116" t="str">
        <f t="shared" si="28"/>
        <v>(10027,0.1)</v>
      </c>
      <c r="AD116" t="str">
        <f t="shared" si="26"/>
        <v>[(10021,0.05),(10005,0.05),(10069,0.05),(10070,0.05),(10099,0.05),(10002,0.05),(10007,-0.3),(10004,-0.3),(10027,0.1)]</v>
      </c>
    </row>
    <row r="117" spans="1:30" x14ac:dyDescent="0.15">
      <c r="A117">
        <v>10</v>
      </c>
      <c r="B117">
        <v>5300</v>
      </c>
      <c r="C117">
        <v>10021</v>
      </c>
      <c r="D117">
        <v>10005</v>
      </c>
      <c r="E117">
        <v>10069</v>
      </c>
      <c r="F117">
        <v>10070</v>
      </c>
      <c r="G117">
        <v>10099</v>
      </c>
      <c r="H117">
        <v>10002</v>
      </c>
      <c r="I117">
        <v>10007</v>
      </c>
      <c r="J117">
        <v>10004</v>
      </c>
      <c r="K117">
        <v>10027</v>
      </c>
      <c r="L117">
        <v>0.05</v>
      </c>
      <c r="M117">
        <v>0.05</v>
      </c>
      <c r="N117">
        <v>0.05</v>
      </c>
      <c r="O117">
        <v>0.05</v>
      </c>
      <c r="P117">
        <v>0.05</v>
      </c>
      <c r="Q117">
        <v>0.05</v>
      </c>
      <c r="R117">
        <v>-0.3</v>
      </c>
      <c r="S117">
        <v>-0.3</v>
      </c>
      <c r="T117">
        <v>0.1</v>
      </c>
      <c r="U117" t="str">
        <f t="shared" si="29"/>
        <v>(10021,0.05)</v>
      </c>
      <c r="V117" t="str">
        <f t="shared" si="30"/>
        <v>(10005,0.05)</v>
      </c>
      <c r="W117" t="str">
        <f t="shared" si="31"/>
        <v>(10069,0.05)</v>
      </c>
      <c r="X117" t="str">
        <f t="shared" si="32"/>
        <v>(10070,0.05)</v>
      </c>
      <c r="Y117" t="str">
        <f t="shared" si="33"/>
        <v>(10099,0.05)</v>
      </c>
      <c r="Z117" t="str">
        <f t="shared" si="34"/>
        <v>(10002,0.05)</v>
      </c>
      <c r="AA117" t="str">
        <f t="shared" si="35"/>
        <v>(10007,-0.3)</v>
      </c>
      <c r="AB117" t="str">
        <f t="shared" si="27"/>
        <v>(10004,-0.3)</v>
      </c>
      <c r="AC117" t="str">
        <f t="shared" si="28"/>
        <v>(10027,0.1)</v>
      </c>
      <c r="AD117" t="str">
        <f t="shared" si="26"/>
        <v>[(10021,0.05),(10005,0.05),(10069,0.05),(10070,0.05),(10099,0.05),(10002,0.05),(10007,-0.3),(10004,-0.3),(10027,0.1)]</v>
      </c>
    </row>
    <row r="118" spans="1:30" x14ac:dyDescent="0.15">
      <c r="A118">
        <v>10</v>
      </c>
      <c r="B118">
        <v>5350</v>
      </c>
      <c r="C118">
        <v>10021</v>
      </c>
      <c r="D118">
        <v>10005</v>
      </c>
      <c r="E118">
        <v>10069</v>
      </c>
      <c r="F118">
        <v>10070</v>
      </c>
      <c r="G118">
        <v>10099</v>
      </c>
      <c r="H118">
        <v>10002</v>
      </c>
      <c r="I118">
        <v>10007</v>
      </c>
      <c r="J118">
        <v>10004</v>
      </c>
      <c r="K118">
        <v>10027</v>
      </c>
      <c r="L118">
        <v>0.05</v>
      </c>
      <c r="M118">
        <v>0.05</v>
      </c>
      <c r="N118">
        <v>0.05</v>
      </c>
      <c r="O118">
        <v>0.05</v>
      </c>
      <c r="P118">
        <v>0.05</v>
      </c>
      <c r="Q118">
        <v>0.05</v>
      </c>
      <c r="R118">
        <v>-0.3</v>
      </c>
      <c r="S118">
        <v>-0.3</v>
      </c>
      <c r="T118">
        <v>0.1</v>
      </c>
      <c r="U118" t="str">
        <f t="shared" si="29"/>
        <v>(10021,0.05)</v>
      </c>
      <c r="V118" t="str">
        <f t="shared" si="30"/>
        <v>(10005,0.05)</v>
      </c>
      <c r="W118" t="str">
        <f t="shared" si="31"/>
        <v>(10069,0.05)</v>
      </c>
      <c r="X118" t="str">
        <f t="shared" si="32"/>
        <v>(10070,0.05)</v>
      </c>
      <c r="Y118" t="str">
        <f t="shared" si="33"/>
        <v>(10099,0.05)</v>
      </c>
      <c r="Z118" t="str">
        <f t="shared" si="34"/>
        <v>(10002,0.05)</v>
      </c>
      <c r="AA118" t="str">
        <f t="shared" si="35"/>
        <v>(10007,-0.3)</v>
      </c>
      <c r="AB118" t="str">
        <f t="shared" si="27"/>
        <v>(10004,-0.3)</v>
      </c>
      <c r="AC118" t="str">
        <f t="shared" si="28"/>
        <v>(10027,0.1)</v>
      </c>
      <c r="AD118" t="str">
        <f t="shared" si="26"/>
        <v>[(10021,0.05),(10005,0.05),(10069,0.05),(10070,0.05),(10099,0.05),(10002,0.05),(10007,-0.3),(10004,-0.3),(10027,0.1)]</v>
      </c>
    </row>
    <row r="119" spans="1:30" x14ac:dyDescent="0.15">
      <c r="A119">
        <v>10</v>
      </c>
      <c r="B119">
        <v>5400</v>
      </c>
      <c r="C119">
        <v>10021</v>
      </c>
      <c r="D119">
        <v>10005</v>
      </c>
      <c r="E119">
        <v>10069</v>
      </c>
      <c r="F119">
        <v>10070</v>
      </c>
      <c r="G119">
        <v>10099</v>
      </c>
      <c r="H119">
        <v>10002</v>
      </c>
      <c r="I119">
        <v>10007</v>
      </c>
      <c r="J119">
        <v>10004</v>
      </c>
      <c r="K119">
        <v>10027</v>
      </c>
      <c r="L119">
        <v>0.05</v>
      </c>
      <c r="M119">
        <v>0.05</v>
      </c>
      <c r="N119">
        <v>0.05</v>
      </c>
      <c r="O119">
        <v>0.05</v>
      </c>
      <c r="P119">
        <v>0.05</v>
      </c>
      <c r="Q119">
        <v>0.05</v>
      </c>
      <c r="R119">
        <v>-0.3</v>
      </c>
      <c r="S119">
        <v>-0.3</v>
      </c>
      <c r="T119">
        <v>0.1</v>
      </c>
      <c r="U119" t="str">
        <f t="shared" si="29"/>
        <v>(10021,0.05)</v>
      </c>
      <c r="V119" t="str">
        <f t="shared" si="30"/>
        <v>(10005,0.05)</v>
      </c>
      <c r="W119" t="str">
        <f t="shared" si="31"/>
        <v>(10069,0.05)</v>
      </c>
      <c r="X119" t="str">
        <f t="shared" si="32"/>
        <v>(10070,0.05)</v>
      </c>
      <c r="Y119" t="str">
        <f t="shared" si="33"/>
        <v>(10099,0.05)</v>
      </c>
      <c r="Z119" t="str">
        <f t="shared" si="34"/>
        <v>(10002,0.05)</v>
      </c>
      <c r="AA119" t="str">
        <f t="shared" si="35"/>
        <v>(10007,-0.3)</v>
      </c>
      <c r="AB119" t="str">
        <f t="shared" si="27"/>
        <v>(10004,-0.3)</v>
      </c>
      <c r="AC119" t="str">
        <f t="shared" si="28"/>
        <v>(10027,0.1)</v>
      </c>
      <c r="AD119" t="str">
        <f t="shared" si="26"/>
        <v>[(10021,0.05),(10005,0.05),(10069,0.05),(10070,0.05),(10099,0.05),(10002,0.05),(10007,-0.3),(10004,-0.3),(10027,0.1)]</v>
      </c>
    </row>
    <row r="120" spans="1:30" x14ac:dyDescent="0.15">
      <c r="A120">
        <v>10</v>
      </c>
      <c r="B120">
        <v>5450</v>
      </c>
      <c r="C120">
        <v>10021</v>
      </c>
      <c r="D120">
        <v>10005</v>
      </c>
      <c r="E120">
        <v>10069</v>
      </c>
      <c r="F120">
        <v>10070</v>
      </c>
      <c r="G120">
        <v>10099</v>
      </c>
      <c r="H120">
        <v>10002</v>
      </c>
      <c r="I120">
        <v>10007</v>
      </c>
      <c r="J120">
        <v>10004</v>
      </c>
      <c r="K120">
        <v>10027</v>
      </c>
      <c r="L120">
        <v>0.05</v>
      </c>
      <c r="M120">
        <v>0.05</v>
      </c>
      <c r="N120">
        <v>0.05</v>
      </c>
      <c r="O120">
        <v>0.05</v>
      </c>
      <c r="P120">
        <v>0.05</v>
      </c>
      <c r="Q120">
        <v>0.05</v>
      </c>
      <c r="R120">
        <v>-0.3</v>
      </c>
      <c r="S120">
        <v>-0.3</v>
      </c>
      <c r="T120">
        <v>0.1</v>
      </c>
      <c r="U120" t="str">
        <f t="shared" si="29"/>
        <v>(10021,0.05)</v>
      </c>
      <c r="V120" t="str">
        <f t="shared" si="30"/>
        <v>(10005,0.05)</v>
      </c>
      <c r="W120" t="str">
        <f t="shared" si="31"/>
        <v>(10069,0.05)</v>
      </c>
      <c r="X120" t="str">
        <f t="shared" si="32"/>
        <v>(10070,0.05)</v>
      </c>
      <c r="Y120" t="str">
        <f t="shared" si="33"/>
        <v>(10099,0.05)</v>
      </c>
      <c r="Z120" t="str">
        <f t="shared" si="34"/>
        <v>(10002,0.05)</v>
      </c>
      <c r="AA120" t="str">
        <f t="shared" si="35"/>
        <v>(10007,-0.3)</v>
      </c>
      <c r="AB120" t="str">
        <f t="shared" si="27"/>
        <v>(10004,-0.3)</v>
      </c>
      <c r="AC120" t="str">
        <f t="shared" si="28"/>
        <v>(10027,0.1)</v>
      </c>
      <c r="AD120" t="str">
        <f t="shared" si="26"/>
        <v>[(10021,0.05),(10005,0.05),(10069,0.05),(10070,0.05),(10099,0.05),(10002,0.05),(10007,-0.3),(10004,-0.3),(10027,0.1)]</v>
      </c>
    </row>
    <row r="121" spans="1:30" x14ac:dyDescent="0.15">
      <c r="A121">
        <v>10</v>
      </c>
      <c r="B121">
        <v>5500</v>
      </c>
      <c r="C121">
        <v>10021</v>
      </c>
      <c r="D121">
        <v>10005</v>
      </c>
      <c r="E121">
        <v>10069</v>
      </c>
      <c r="F121">
        <v>10070</v>
      </c>
      <c r="G121">
        <v>10099</v>
      </c>
      <c r="H121">
        <v>10002</v>
      </c>
      <c r="I121">
        <v>10007</v>
      </c>
      <c r="J121">
        <v>10004</v>
      </c>
      <c r="K121">
        <v>10027</v>
      </c>
      <c r="L121">
        <v>0.05</v>
      </c>
      <c r="M121">
        <v>0.05</v>
      </c>
      <c r="N121">
        <v>0.05</v>
      </c>
      <c r="O121">
        <v>0.05</v>
      </c>
      <c r="P121">
        <v>0.05</v>
      </c>
      <c r="Q121">
        <v>0.05</v>
      </c>
      <c r="R121">
        <v>-0.3</v>
      </c>
      <c r="S121">
        <v>-0.3</v>
      </c>
      <c r="T121">
        <v>0.1</v>
      </c>
      <c r="U121" t="str">
        <f t="shared" si="29"/>
        <v>(10021,0.05)</v>
      </c>
      <c r="V121" t="str">
        <f t="shared" si="30"/>
        <v>(10005,0.05)</v>
      </c>
      <c r="W121" t="str">
        <f t="shared" si="31"/>
        <v>(10069,0.05)</v>
      </c>
      <c r="X121" t="str">
        <f t="shared" si="32"/>
        <v>(10070,0.05)</v>
      </c>
      <c r="Y121" t="str">
        <f t="shared" si="33"/>
        <v>(10099,0.05)</v>
      </c>
      <c r="Z121" t="str">
        <f t="shared" si="34"/>
        <v>(10002,0.05)</v>
      </c>
      <c r="AA121" t="str">
        <f t="shared" si="35"/>
        <v>(10007,-0.3)</v>
      </c>
      <c r="AB121" t="str">
        <f t="shared" si="27"/>
        <v>(10004,-0.3)</v>
      </c>
      <c r="AC121" t="str">
        <f t="shared" si="28"/>
        <v>(10027,0.1)</v>
      </c>
      <c r="AD121" t="str">
        <f t="shared" si="26"/>
        <v>[(10021,0.05),(10005,0.05),(10069,0.05),(10070,0.05),(10099,0.05),(10002,0.05),(10007,-0.3),(10004,-0.3),(10027,0.1)]</v>
      </c>
    </row>
    <row r="122" spans="1:30" x14ac:dyDescent="0.15">
      <c r="A122">
        <v>10</v>
      </c>
      <c r="B122">
        <v>5550</v>
      </c>
      <c r="C122">
        <v>10021</v>
      </c>
      <c r="D122">
        <v>10005</v>
      </c>
      <c r="E122">
        <v>10069</v>
      </c>
      <c r="F122">
        <v>10070</v>
      </c>
      <c r="G122">
        <v>10099</v>
      </c>
      <c r="H122">
        <v>10002</v>
      </c>
      <c r="I122">
        <v>10007</v>
      </c>
      <c r="J122">
        <v>10004</v>
      </c>
      <c r="K122">
        <v>10027</v>
      </c>
      <c r="L122">
        <v>0.05</v>
      </c>
      <c r="M122">
        <v>0.05</v>
      </c>
      <c r="N122">
        <v>0.05</v>
      </c>
      <c r="O122">
        <v>0.05</v>
      </c>
      <c r="P122">
        <v>0.05</v>
      </c>
      <c r="Q122">
        <v>0.05</v>
      </c>
      <c r="R122">
        <v>-0.3</v>
      </c>
      <c r="S122">
        <v>-0.3</v>
      </c>
      <c r="T122">
        <v>0.1</v>
      </c>
      <c r="U122" t="str">
        <f t="shared" si="29"/>
        <v>(10021,0.05)</v>
      </c>
      <c r="V122" t="str">
        <f t="shared" si="30"/>
        <v>(10005,0.05)</v>
      </c>
      <c r="W122" t="str">
        <f t="shared" si="31"/>
        <v>(10069,0.05)</v>
      </c>
      <c r="X122" t="str">
        <f t="shared" si="32"/>
        <v>(10070,0.05)</v>
      </c>
      <c r="Y122" t="str">
        <f t="shared" si="33"/>
        <v>(10099,0.05)</v>
      </c>
      <c r="Z122" t="str">
        <f t="shared" si="34"/>
        <v>(10002,0.05)</v>
      </c>
      <c r="AA122" t="str">
        <f t="shared" si="35"/>
        <v>(10007,-0.3)</v>
      </c>
      <c r="AB122" t="str">
        <f t="shared" si="27"/>
        <v>(10004,-0.3)</v>
      </c>
      <c r="AC122" t="str">
        <f t="shared" si="28"/>
        <v>(10027,0.1)</v>
      </c>
      <c r="AD122" t="str">
        <f t="shared" si="26"/>
        <v>[(10021,0.05),(10005,0.05),(10069,0.05),(10070,0.05),(10099,0.05),(10002,0.05),(10007,-0.3),(10004,-0.3),(10027,0.1)]</v>
      </c>
    </row>
    <row r="123" spans="1:30" x14ac:dyDescent="0.15">
      <c r="A123">
        <v>10</v>
      </c>
      <c r="B123">
        <v>5600</v>
      </c>
      <c r="C123">
        <v>10021</v>
      </c>
      <c r="D123">
        <v>10005</v>
      </c>
      <c r="E123">
        <v>10069</v>
      </c>
      <c r="F123">
        <v>10070</v>
      </c>
      <c r="G123">
        <v>10099</v>
      </c>
      <c r="H123">
        <v>10002</v>
      </c>
      <c r="I123">
        <v>10007</v>
      </c>
      <c r="J123">
        <v>10004</v>
      </c>
      <c r="K123">
        <v>10027</v>
      </c>
      <c r="L123">
        <v>0.05</v>
      </c>
      <c r="M123">
        <v>0.05</v>
      </c>
      <c r="N123">
        <v>0.05</v>
      </c>
      <c r="O123">
        <v>0.05</v>
      </c>
      <c r="P123">
        <v>0.05</v>
      </c>
      <c r="Q123">
        <v>0.05</v>
      </c>
      <c r="R123">
        <v>-0.3</v>
      </c>
      <c r="S123">
        <v>-0.3</v>
      </c>
      <c r="T123">
        <v>0.1</v>
      </c>
      <c r="U123" t="str">
        <f t="shared" si="29"/>
        <v>(10021,0.05)</v>
      </c>
      <c r="V123" t="str">
        <f t="shared" si="30"/>
        <v>(10005,0.05)</v>
      </c>
      <c r="W123" t="str">
        <f t="shared" si="31"/>
        <v>(10069,0.05)</v>
      </c>
      <c r="X123" t="str">
        <f t="shared" si="32"/>
        <v>(10070,0.05)</v>
      </c>
      <c r="Y123" t="str">
        <f t="shared" si="33"/>
        <v>(10099,0.05)</v>
      </c>
      <c r="Z123" t="str">
        <f t="shared" si="34"/>
        <v>(10002,0.05)</v>
      </c>
      <c r="AA123" t="str">
        <f t="shared" si="35"/>
        <v>(10007,-0.3)</v>
      </c>
      <c r="AB123" t="str">
        <f t="shared" si="27"/>
        <v>(10004,-0.3)</v>
      </c>
      <c r="AC123" t="str">
        <f t="shared" si="28"/>
        <v>(10027,0.1)</v>
      </c>
      <c r="AD123" t="str">
        <f t="shared" si="26"/>
        <v>[(10021,0.05),(10005,0.05),(10069,0.05),(10070,0.05),(10099,0.05),(10002,0.05),(10007,-0.3),(10004,-0.3),(10027,0.1)]</v>
      </c>
    </row>
    <row r="124" spans="1:30" x14ac:dyDescent="0.15">
      <c r="A124">
        <v>10</v>
      </c>
      <c r="B124">
        <v>5650</v>
      </c>
      <c r="C124">
        <v>10021</v>
      </c>
      <c r="D124">
        <v>10005</v>
      </c>
      <c r="E124">
        <v>10069</v>
      </c>
      <c r="F124">
        <v>10070</v>
      </c>
      <c r="G124">
        <v>10099</v>
      </c>
      <c r="H124">
        <v>10002</v>
      </c>
      <c r="I124">
        <v>10007</v>
      </c>
      <c r="J124">
        <v>10004</v>
      </c>
      <c r="K124">
        <v>10027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0.05</v>
      </c>
      <c r="R124">
        <v>-0.3</v>
      </c>
      <c r="S124">
        <v>-0.3</v>
      </c>
      <c r="T124">
        <v>0.1</v>
      </c>
      <c r="U124" t="str">
        <f t="shared" si="29"/>
        <v>(10021,0.05)</v>
      </c>
      <c r="V124" t="str">
        <f t="shared" si="30"/>
        <v>(10005,0.05)</v>
      </c>
      <c r="W124" t="str">
        <f t="shared" si="31"/>
        <v>(10069,0.05)</v>
      </c>
      <c r="X124" t="str">
        <f t="shared" si="32"/>
        <v>(10070,0.05)</v>
      </c>
      <c r="Y124" t="str">
        <f t="shared" si="33"/>
        <v>(10099,0.05)</v>
      </c>
      <c r="Z124" t="str">
        <f t="shared" si="34"/>
        <v>(10002,0.05)</v>
      </c>
      <c r="AA124" t="str">
        <f t="shared" si="35"/>
        <v>(10007,-0.3)</v>
      </c>
      <c r="AB124" t="str">
        <f t="shared" si="27"/>
        <v>(10004,-0.3)</v>
      </c>
      <c r="AC124" t="str">
        <f t="shared" si="28"/>
        <v>(10027,0.1)</v>
      </c>
      <c r="AD124" t="str">
        <f t="shared" si="26"/>
        <v>[(10021,0.05),(10005,0.05),(10069,0.05),(10070,0.05),(10099,0.05),(10002,0.05),(10007,-0.3),(10004,-0.3),(10027,0.1)]</v>
      </c>
    </row>
    <row r="125" spans="1:30" x14ac:dyDescent="0.15">
      <c r="A125">
        <v>10</v>
      </c>
      <c r="B125">
        <v>5700</v>
      </c>
      <c r="C125">
        <v>10021</v>
      </c>
      <c r="D125">
        <v>10005</v>
      </c>
      <c r="E125">
        <v>10069</v>
      </c>
      <c r="F125">
        <v>10070</v>
      </c>
      <c r="G125">
        <v>10099</v>
      </c>
      <c r="H125">
        <v>10002</v>
      </c>
      <c r="I125">
        <v>10007</v>
      </c>
      <c r="J125">
        <v>10004</v>
      </c>
      <c r="K125">
        <v>10027</v>
      </c>
      <c r="L125">
        <v>0.05</v>
      </c>
      <c r="M125">
        <v>0.05</v>
      </c>
      <c r="N125">
        <v>0.05</v>
      </c>
      <c r="O125">
        <v>0.05</v>
      </c>
      <c r="P125">
        <v>0.05</v>
      </c>
      <c r="Q125">
        <v>0.05</v>
      </c>
      <c r="R125">
        <v>-0.3</v>
      </c>
      <c r="S125">
        <v>-0.3</v>
      </c>
      <c r="T125">
        <v>0.1</v>
      </c>
      <c r="U125" t="str">
        <f t="shared" si="29"/>
        <v>(10021,0.05)</v>
      </c>
      <c r="V125" t="str">
        <f t="shared" si="30"/>
        <v>(10005,0.05)</v>
      </c>
      <c r="W125" t="str">
        <f t="shared" si="31"/>
        <v>(10069,0.05)</v>
      </c>
      <c r="X125" t="str">
        <f t="shared" si="32"/>
        <v>(10070,0.05)</v>
      </c>
      <c r="Y125" t="str">
        <f t="shared" si="33"/>
        <v>(10099,0.05)</v>
      </c>
      <c r="Z125" t="str">
        <f t="shared" si="34"/>
        <v>(10002,0.05)</v>
      </c>
      <c r="AA125" t="str">
        <f t="shared" si="35"/>
        <v>(10007,-0.3)</v>
      </c>
      <c r="AB125" t="str">
        <f t="shared" si="27"/>
        <v>(10004,-0.3)</v>
      </c>
      <c r="AC125" t="str">
        <f t="shared" si="28"/>
        <v>(10027,0.1)</v>
      </c>
      <c r="AD125" t="str">
        <f t="shared" si="26"/>
        <v>[(10021,0.05),(10005,0.05),(10069,0.05),(10070,0.05),(10099,0.05),(10002,0.05),(10007,-0.3),(10004,-0.3),(10027,0.1)]</v>
      </c>
    </row>
    <row r="126" spans="1:30" x14ac:dyDescent="0.15">
      <c r="A126">
        <v>10</v>
      </c>
      <c r="B126">
        <v>5750</v>
      </c>
      <c r="C126">
        <v>10021</v>
      </c>
      <c r="D126">
        <v>10005</v>
      </c>
      <c r="E126">
        <v>10069</v>
      </c>
      <c r="F126">
        <v>10070</v>
      </c>
      <c r="G126">
        <v>10099</v>
      </c>
      <c r="H126">
        <v>10002</v>
      </c>
      <c r="I126">
        <v>10007</v>
      </c>
      <c r="J126">
        <v>10004</v>
      </c>
      <c r="K126">
        <v>10027</v>
      </c>
      <c r="L126">
        <v>0.05</v>
      </c>
      <c r="M126">
        <v>0.05</v>
      </c>
      <c r="N126">
        <v>0.05</v>
      </c>
      <c r="O126">
        <v>0.05</v>
      </c>
      <c r="P126">
        <v>0.05</v>
      </c>
      <c r="Q126">
        <v>0.05</v>
      </c>
      <c r="R126">
        <v>-0.3</v>
      </c>
      <c r="S126">
        <v>-0.3</v>
      </c>
      <c r="T126">
        <v>0.1</v>
      </c>
      <c r="U126" t="str">
        <f t="shared" si="29"/>
        <v>(10021,0.05)</v>
      </c>
      <c r="V126" t="str">
        <f t="shared" si="30"/>
        <v>(10005,0.05)</v>
      </c>
      <c r="W126" t="str">
        <f t="shared" si="31"/>
        <v>(10069,0.05)</v>
      </c>
      <c r="X126" t="str">
        <f t="shared" si="32"/>
        <v>(10070,0.05)</v>
      </c>
      <c r="Y126" t="str">
        <f t="shared" si="33"/>
        <v>(10099,0.05)</v>
      </c>
      <c r="Z126" t="str">
        <f t="shared" si="34"/>
        <v>(10002,0.05)</v>
      </c>
      <c r="AA126" t="str">
        <f t="shared" si="35"/>
        <v>(10007,-0.3)</v>
      </c>
      <c r="AB126" t="str">
        <f t="shared" si="27"/>
        <v>(10004,-0.3)</v>
      </c>
      <c r="AC126" t="str">
        <f t="shared" si="28"/>
        <v>(10027,0.1)</v>
      </c>
      <c r="AD126" t="str">
        <f t="shared" si="26"/>
        <v>[(10021,0.05),(10005,0.05),(10069,0.05),(10070,0.05),(10099,0.05),(10002,0.05),(10007,-0.3),(10004,-0.3),(10027,0.1)]</v>
      </c>
    </row>
    <row r="127" spans="1:30" x14ac:dyDescent="0.15">
      <c r="A127">
        <v>10</v>
      </c>
      <c r="B127">
        <v>5800</v>
      </c>
      <c r="C127">
        <v>10021</v>
      </c>
      <c r="D127">
        <v>10005</v>
      </c>
      <c r="E127">
        <v>10069</v>
      </c>
      <c r="F127">
        <v>10070</v>
      </c>
      <c r="G127">
        <v>10099</v>
      </c>
      <c r="H127">
        <v>10002</v>
      </c>
      <c r="I127">
        <v>10007</v>
      </c>
      <c r="J127">
        <v>10004</v>
      </c>
      <c r="K127">
        <v>10027</v>
      </c>
      <c r="L127">
        <v>0.05</v>
      </c>
      <c r="M127">
        <v>0.05</v>
      </c>
      <c r="N127">
        <v>0.05</v>
      </c>
      <c r="O127">
        <v>0.05</v>
      </c>
      <c r="P127">
        <v>0.05</v>
      </c>
      <c r="Q127">
        <v>0.05</v>
      </c>
      <c r="R127">
        <v>-0.3</v>
      </c>
      <c r="S127">
        <v>-0.3</v>
      </c>
      <c r="T127">
        <v>0.1</v>
      </c>
      <c r="U127" t="str">
        <f t="shared" si="29"/>
        <v>(10021,0.05)</v>
      </c>
      <c r="V127" t="str">
        <f t="shared" si="30"/>
        <v>(10005,0.05)</v>
      </c>
      <c r="W127" t="str">
        <f t="shared" si="31"/>
        <v>(10069,0.05)</v>
      </c>
      <c r="X127" t="str">
        <f t="shared" si="32"/>
        <v>(10070,0.05)</v>
      </c>
      <c r="Y127" t="str">
        <f t="shared" si="33"/>
        <v>(10099,0.05)</v>
      </c>
      <c r="Z127" t="str">
        <f t="shared" si="34"/>
        <v>(10002,0.05)</v>
      </c>
      <c r="AA127" t="str">
        <f t="shared" si="35"/>
        <v>(10007,-0.3)</v>
      </c>
      <c r="AB127" t="str">
        <f t="shared" si="27"/>
        <v>(10004,-0.3)</v>
      </c>
      <c r="AC127" t="str">
        <f t="shared" si="28"/>
        <v>(10027,0.1)</v>
      </c>
      <c r="AD127" t="str">
        <f t="shared" si="26"/>
        <v>[(10021,0.05),(10005,0.05),(10069,0.05),(10070,0.05),(10099,0.05),(10002,0.05),(10007,-0.3),(10004,-0.3),(10027,0.1)]</v>
      </c>
    </row>
    <row r="128" spans="1:30" x14ac:dyDescent="0.15">
      <c r="A128">
        <v>10</v>
      </c>
      <c r="B128">
        <v>5850</v>
      </c>
      <c r="C128">
        <v>10021</v>
      </c>
      <c r="D128">
        <v>10005</v>
      </c>
      <c r="E128">
        <v>10069</v>
      </c>
      <c r="F128">
        <v>10070</v>
      </c>
      <c r="G128">
        <v>10099</v>
      </c>
      <c r="H128">
        <v>10002</v>
      </c>
      <c r="I128">
        <v>10007</v>
      </c>
      <c r="J128">
        <v>10004</v>
      </c>
      <c r="K128">
        <v>10027</v>
      </c>
      <c r="L128">
        <v>0.05</v>
      </c>
      <c r="M128">
        <v>0.05</v>
      </c>
      <c r="N128">
        <v>0.05</v>
      </c>
      <c r="O128">
        <v>0.05</v>
      </c>
      <c r="P128">
        <v>0.05</v>
      </c>
      <c r="Q128">
        <v>0.05</v>
      </c>
      <c r="R128">
        <v>-0.3</v>
      </c>
      <c r="S128">
        <v>-0.3</v>
      </c>
      <c r="T128">
        <v>0.1</v>
      </c>
      <c r="U128" t="str">
        <f t="shared" si="29"/>
        <v>(10021,0.05)</v>
      </c>
      <c r="V128" t="str">
        <f t="shared" si="30"/>
        <v>(10005,0.05)</v>
      </c>
      <c r="W128" t="str">
        <f t="shared" si="31"/>
        <v>(10069,0.05)</v>
      </c>
      <c r="X128" t="str">
        <f t="shared" si="32"/>
        <v>(10070,0.05)</v>
      </c>
      <c r="Y128" t="str">
        <f t="shared" si="33"/>
        <v>(10099,0.05)</v>
      </c>
      <c r="Z128" t="str">
        <f t="shared" si="34"/>
        <v>(10002,0.05)</v>
      </c>
      <c r="AA128" t="str">
        <f t="shared" si="35"/>
        <v>(10007,-0.3)</v>
      </c>
      <c r="AB128" t="str">
        <f t="shared" si="27"/>
        <v>(10004,-0.3)</v>
      </c>
      <c r="AC128" t="str">
        <f t="shared" si="28"/>
        <v>(10027,0.1)</v>
      </c>
      <c r="AD128" t="str">
        <f t="shared" si="26"/>
        <v>[(10021,0.05),(10005,0.05),(10069,0.05),(10070,0.05),(10099,0.05),(10002,0.05),(10007,-0.3),(10004,-0.3),(10027,0.1)]</v>
      </c>
    </row>
    <row r="129" spans="1:30" x14ac:dyDescent="0.15">
      <c r="A129">
        <v>10</v>
      </c>
      <c r="B129">
        <v>5900</v>
      </c>
      <c r="C129">
        <v>10021</v>
      </c>
      <c r="D129">
        <v>10005</v>
      </c>
      <c r="E129">
        <v>10069</v>
      </c>
      <c r="F129">
        <v>10070</v>
      </c>
      <c r="G129">
        <v>10099</v>
      </c>
      <c r="H129">
        <v>10002</v>
      </c>
      <c r="I129">
        <v>10007</v>
      </c>
      <c r="J129">
        <v>10004</v>
      </c>
      <c r="K129">
        <v>10027</v>
      </c>
      <c r="L129">
        <v>0.05</v>
      </c>
      <c r="M129">
        <v>0.05</v>
      </c>
      <c r="N129">
        <v>0.05</v>
      </c>
      <c r="O129">
        <v>0.05</v>
      </c>
      <c r="P129">
        <v>0.05</v>
      </c>
      <c r="Q129">
        <v>0.05</v>
      </c>
      <c r="R129">
        <v>-0.3</v>
      </c>
      <c r="S129">
        <v>-0.3</v>
      </c>
      <c r="T129">
        <v>0.1</v>
      </c>
      <c r="U129" t="str">
        <f t="shared" si="29"/>
        <v>(10021,0.05)</v>
      </c>
      <c r="V129" t="str">
        <f t="shared" si="30"/>
        <v>(10005,0.05)</v>
      </c>
      <c r="W129" t="str">
        <f t="shared" si="31"/>
        <v>(10069,0.05)</v>
      </c>
      <c r="X129" t="str">
        <f t="shared" si="32"/>
        <v>(10070,0.05)</v>
      </c>
      <c r="Y129" t="str">
        <f t="shared" si="33"/>
        <v>(10099,0.05)</v>
      </c>
      <c r="Z129" t="str">
        <f t="shared" si="34"/>
        <v>(10002,0.05)</v>
      </c>
      <c r="AA129" t="str">
        <f t="shared" si="35"/>
        <v>(10007,-0.3)</v>
      </c>
      <c r="AB129" t="str">
        <f t="shared" si="27"/>
        <v>(10004,-0.3)</v>
      </c>
      <c r="AC129" t="str">
        <f t="shared" si="28"/>
        <v>(10027,0.1)</v>
      </c>
      <c r="AD129" t="str">
        <f t="shared" si="26"/>
        <v>[(10021,0.05),(10005,0.05),(10069,0.05),(10070,0.05),(10099,0.05),(10002,0.05),(10007,-0.3),(10004,-0.3),(10027,0.1)]</v>
      </c>
    </row>
    <row r="130" spans="1:30" x14ac:dyDescent="0.15">
      <c r="A130">
        <v>10</v>
      </c>
      <c r="B130">
        <v>5950</v>
      </c>
      <c r="C130">
        <v>10021</v>
      </c>
      <c r="D130">
        <v>10005</v>
      </c>
      <c r="E130">
        <v>10069</v>
      </c>
      <c r="F130">
        <v>10070</v>
      </c>
      <c r="G130">
        <v>10099</v>
      </c>
      <c r="H130">
        <v>10002</v>
      </c>
      <c r="I130">
        <v>10007</v>
      </c>
      <c r="J130">
        <v>10004</v>
      </c>
      <c r="K130">
        <v>10027</v>
      </c>
      <c r="L130">
        <v>0.05</v>
      </c>
      <c r="M130">
        <v>0.05</v>
      </c>
      <c r="N130">
        <v>0.05</v>
      </c>
      <c r="O130">
        <v>0.05</v>
      </c>
      <c r="P130">
        <v>0.05</v>
      </c>
      <c r="Q130">
        <v>0.05</v>
      </c>
      <c r="R130">
        <v>-0.3</v>
      </c>
      <c r="S130">
        <v>-0.3</v>
      </c>
      <c r="T130">
        <v>0.1</v>
      </c>
      <c r="U130" t="str">
        <f t="shared" si="29"/>
        <v>(10021,0.05)</v>
      </c>
      <c r="V130" t="str">
        <f t="shared" si="30"/>
        <v>(10005,0.05)</v>
      </c>
      <c r="W130" t="str">
        <f t="shared" si="31"/>
        <v>(10069,0.05)</v>
      </c>
      <c r="X130" t="str">
        <f t="shared" si="32"/>
        <v>(10070,0.05)</v>
      </c>
      <c r="Y130" t="str">
        <f t="shared" si="33"/>
        <v>(10099,0.05)</v>
      </c>
      <c r="Z130" t="str">
        <f t="shared" si="34"/>
        <v>(10002,0.05)</v>
      </c>
      <c r="AA130" t="str">
        <f t="shared" si="35"/>
        <v>(10007,-0.3)</v>
      </c>
      <c r="AB130" t="str">
        <f t="shared" si="27"/>
        <v>(10004,-0.3)</v>
      </c>
      <c r="AC130" t="str">
        <f t="shared" si="28"/>
        <v>(10027,0.1)</v>
      </c>
      <c r="AD130" t="str">
        <f t="shared" si="26"/>
        <v>[(10021,0.05),(10005,0.05),(10069,0.05),(10070,0.05),(10099,0.05),(10002,0.05),(10007,-0.3),(10004,-0.3),(10027,0.1)]</v>
      </c>
    </row>
    <row r="131" spans="1:30" x14ac:dyDescent="0.15">
      <c r="A131">
        <v>10</v>
      </c>
      <c r="B131">
        <v>6000</v>
      </c>
      <c r="C131">
        <v>10021</v>
      </c>
      <c r="D131">
        <v>10005</v>
      </c>
      <c r="E131">
        <v>10069</v>
      </c>
      <c r="F131">
        <v>10070</v>
      </c>
      <c r="G131">
        <v>10099</v>
      </c>
      <c r="H131">
        <v>10002</v>
      </c>
      <c r="I131">
        <v>10007</v>
      </c>
      <c r="J131">
        <v>10004</v>
      </c>
      <c r="K131">
        <v>10027</v>
      </c>
      <c r="L131">
        <v>0.05</v>
      </c>
      <c r="M131">
        <v>0.05</v>
      </c>
      <c r="N131">
        <v>0.05</v>
      </c>
      <c r="O131">
        <v>0.05</v>
      </c>
      <c r="P131">
        <v>0.05</v>
      </c>
      <c r="Q131">
        <v>0.05</v>
      </c>
      <c r="R131">
        <v>-0.3</v>
      </c>
      <c r="S131">
        <v>-0.3</v>
      </c>
      <c r="T131">
        <v>0.1</v>
      </c>
      <c r="U131" t="str">
        <f t="shared" si="29"/>
        <v>(10021,0.05)</v>
      </c>
      <c r="V131" t="str">
        <f t="shared" si="30"/>
        <v>(10005,0.05)</v>
      </c>
      <c r="W131" t="str">
        <f t="shared" si="31"/>
        <v>(10069,0.05)</v>
      </c>
      <c r="X131" t="str">
        <f t="shared" si="32"/>
        <v>(10070,0.05)</v>
      </c>
      <c r="Y131" t="str">
        <f t="shared" si="33"/>
        <v>(10099,0.05)</v>
      </c>
      <c r="Z131" t="str">
        <f t="shared" si="34"/>
        <v>(10002,0.05)</v>
      </c>
      <c r="AA131" t="str">
        <f t="shared" si="35"/>
        <v>(10007,-0.3)</v>
      </c>
      <c r="AB131" t="str">
        <f t="shared" si="27"/>
        <v>(10004,-0.3)</v>
      </c>
      <c r="AC131" t="str">
        <f t="shared" si="28"/>
        <v>(10027,0.1)</v>
      </c>
      <c r="AD131" t="str">
        <f t="shared" ref="AD131" si="36">"["&amp;U131&amp;","&amp;V131&amp;","&amp;W131&amp;","&amp;X131&amp;","&amp;Y131&amp;","&amp;Z131&amp;","&amp;AA131&amp;","&amp;AB131&amp;","&amp;AC131&amp;"]"</f>
        <v>[(10021,0.05),(10005,0.05),(10069,0.05),(10070,0.05),(10099,0.05),(10002,0.05),(10007,-0.3),(10004,-0.3),(10027,0.1)]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DBDC-3B68-4DA8-BCA9-F56D9A1B29EF}">
  <dimension ref="A1:T31"/>
  <sheetViews>
    <sheetView tabSelected="1" workbookViewId="0">
      <selection activeCell="M3" sqref="M3"/>
    </sheetView>
  </sheetViews>
  <sheetFormatPr defaultRowHeight="13.5" x14ac:dyDescent="0.15"/>
  <cols>
    <col min="4" max="8" width="10" bestFit="1" customWidth="1"/>
    <col min="20" max="20" width="48.25" bestFit="1" customWidth="1"/>
  </cols>
  <sheetData>
    <row r="1" spans="1:20" x14ac:dyDescent="0.15">
      <c r="A1" s="24" t="s">
        <v>170</v>
      </c>
      <c r="B1" s="24" t="s">
        <v>159</v>
      </c>
      <c r="C1" s="24" t="s">
        <v>158</v>
      </c>
      <c r="D1" s="24" t="s">
        <v>169</v>
      </c>
      <c r="E1" s="24" t="s">
        <v>168</v>
      </c>
      <c r="F1" s="24" t="s">
        <v>167</v>
      </c>
      <c r="G1" s="24" t="s">
        <v>166</v>
      </c>
      <c r="H1" s="24" t="s">
        <v>165</v>
      </c>
      <c r="I1" s="23" t="s">
        <v>164</v>
      </c>
      <c r="J1" s="23" t="s">
        <v>163</v>
      </c>
      <c r="K1" s="23" t="s">
        <v>162</v>
      </c>
      <c r="L1" s="23" t="s">
        <v>161</v>
      </c>
      <c r="M1" s="23" t="s">
        <v>160</v>
      </c>
      <c r="N1" s="22"/>
    </row>
    <row r="2" spans="1:20" x14ac:dyDescent="0.15">
      <c r="A2" s="21">
        <v>7</v>
      </c>
      <c r="B2" s="21">
        <v>1</v>
      </c>
      <c r="C2" s="21">
        <v>0</v>
      </c>
      <c r="D2" s="21">
        <v>0</v>
      </c>
      <c r="E2" s="21">
        <v>0.2</v>
      </c>
      <c r="F2" s="21">
        <v>0.5</v>
      </c>
      <c r="G2" s="21">
        <v>1.1000000000000001</v>
      </c>
      <c r="H2" s="21">
        <v>2</v>
      </c>
      <c r="I2" s="20">
        <v>0</v>
      </c>
      <c r="J2" s="20">
        <v>0</v>
      </c>
      <c r="K2" s="20">
        <v>0</v>
      </c>
      <c r="L2" s="20">
        <v>5</v>
      </c>
      <c r="M2" s="20">
        <v>95</v>
      </c>
      <c r="N2">
        <f t="shared" ref="N2:N31" si="0">SUMPRODUCT(D2:H2,I2:M2)</f>
        <v>195.5</v>
      </c>
      <c r="O2" t="str">
        <f t="shared" ref="O2:O31" si="1">"("&amp;D2&amp;","&amp;I2&amp;")"</f>
        <v>(0,0)</v>
      </c>
      <c r="P2" t="str">
        <f t="shared" ref="P2:P31" si="2">"("&amp;E2&amp;","&amp;J2&amp;")"</f>
        <v>(0.2,0)</v>
      </c>
      <c r="Q2" t="str">
        <f t="shared" ref="Q2:Q31" si="3">"("&amp;F2&amp;","&amp;K2&amp;")"</f>
        <v>(0.5,0)</v>
      </c>
      <c r="R2" t="str">
        <f t="shared" ref="R2:R31" si="4">"("&amp;G2&amp;","&amp;L2&amp;")"</f>
        <v>(1.1,5)</v>
      </c>
      <c r="S2" t="str">
        <f t="shared" ref="S2:S31" si="5">"("&amp;H2&amp;","&amp;M2&amp;")"</f>
        <v>(2,95)</v>
      </c>
      <c r="T2" t="str">
        <f t="shared" ref="T2:T31" si="6">"["&amp;O2&amp;","&amp;P2&amp;","&amp;Q2&amp;","&amp;R2&amp;","&amp;S2&amp;"]"</f>
        <v>[(0,0),(0.2,0),(0.5,0),(1.1,5),(2,95)]</v>
      </c>
    </row>
    <row r="3" spans="1:20" x14ac:dyDescent="0.15">
      <c r="A3" s="21">
        <v>8</v>
      </c>
      <c r="B3" s="21">
        <v>1</v>
      </c>
      <c r="C3" s="21">
        <v>40</v>
      </c>
      <c r="D3" s="21">
        <v>0</v>
      </c>
      <c r="E3" s="21">
        <v>0.2</v>
      </c>
      <c r="F3" s="21">
        <v>0.5</v>
      </c>
      <c r="G3" s="21">
        <v>0.9</v>
      </c>
      <c r="H3" s="21">
        <v>2</v>
      </c>
      <c r="I3" s="20">
        <v>0</v>
      </c>
      <c r="J3" s="20">
        <v>0</v>
      </c>
      <c r="K3" s="20">
        <v>0</v>
      </c>
      <c r="L3" s="20">
        <v>8</v>
      </c>
      <c r="M3" s="20">
        <v>92</v>
      </c>
      <c r="N3">
        <f t="shared" si="0"/>
        <v>191.2</v>
      </c>
      <c r="O3" t="str">
        <f t="shared" si="1"/>
        <v>(0,0)</v>
      </c>
      <c r="P3" t="str">
        <f t="shared" si="2"/>
        <v>(0.2,0)</v>
      </c>
      <c r="Q3" t="str">
        <f t="shared" si="3"/>
        <v>(0.5,0)</v>
      </c>
      <c r="R3" t="str">
        <f t="shared" si="4"/>
        <v>(0.9,8)</v>
      </c>
      <c r="S3" t="str">
        <f t="shared" si="5"/>
        <v>(2,92)</v>
      </c>
      <c r="T3" t="str">
        <f t="shared" si="6"/>
        <v>[(0,0),(0.2,0),(0.5,0),(0.9,8),(2,92)]</v>
      </c>
    </row>
    <row r="4" spans="1:20" x14ac:dyDescent="0.15">
      <c r="A4" s="21">
        <v>9</v>
      </c>
      <c r="B4" s="21">
        <v>2</v>
      </c>
      <c r="C4" s="21">
        <v>60</v>
      </c>
      <c r="D4" s="21">
        <v>0</v>
      </c>
      <c r="E4" s="21">
        <v>0.2</v>
      </c>
      <c r="F4" s="21">
        <v>0.5</v>
      </c>
      <c r="G4" s="21">
        <v>0.8</v>
      </c>
      <c r="H4" s="21">
        <v>2</v>
      </c>
      <c r="I4" s="20">
        <v>0</v>
      </c>
      <c r="J4" s="20">
        <v>0</v>
      </c>
      <c r="K4" s="20">
        <v>2</v>
      </c>
      <c r="L4" s="20">
        <v>15</v>
      </c>
      <c r="M4" s="20">
        <f t="shared" ref="M2:M31" si="7">100-(I4+K4+L4+J4)</f>
        <v>83</v>
      </c>
      <c r="N4">
        <f t="shared" si="0"/>
        <v>179</v>
      </c>
      <c r="O4" t="str">
        <f t="shared" si="1"/>
        <v>(0,0)</v>
      </c>
      <c r="P4" t="str">
        <f t="shared" si="2"/>
        <v>(0.2,0)</v>
      </c>
      <c r="Q4" t="str">
        <f t="shared" si="3"/>
        <v>(0.5,2)</v>
      </c>
      <c r="R4" t="str">
        <f t="shared" si="4"/>
        <v>(0.8,15)</v>
      </c>
      <c r="S4" t="str">
        <f t="shared" si="5"/>
        <v>(2,83)</v>
      </c>
      <c r="T4" t="str">
        <f t="shared" si="6"/>
        <v>[(0,0),(0.2,0),(0.5,2),(0.8,15),(2,83)]</v>
      </c>
    </row>
    <row r="5" spans="1:20" x14ac:dyDescent="0.15">
      <c r="A5" s="21">
        <v>10</v>
      </c>
      <c r="B5" s="21">
        <v>2</v>
      </c>
      <c r="C5" s="21">
        <v>100</v>
      </c>
      <c r="D5" s="21">
        <v>0</v>
      </c>
      <c r="E5" s="21">
        <v>0.2</v>
      </c>
      <c r="F5" s="21">
        <v>0.5</v>
      </c>
      <c r="G5" s="21">
        <v>0.8</v>
      </c>
      <c r="H5" s="21">
        <v>2</v>
      </c>
      <c r="I5" s="20">
        <v>0</v>
      </c>
      <c r="J5" s="20">
        <v>1</v>
      </c>
      <c r="K5" s="20">
        <v>3</v>
      </c>
      <c r="L5" s="20">
        <v>20</v>
      </c>
      <c r="M5" s="20">
        <f t="shared" si="7"/>
        <v>76</v>
      </c>
      <c r="N5">
        <f t="shared" si="0"/>
        <v>169.7</v>
      </c>
      <c r="O5" t="str">
        <f t="shared" si="1"/>
        <v>(0,0)</v>
      </c>
      <c r="P5" t="str">
        <f t="shared" si="2"/>
        <v>(0.2,1)</v>
      </c>
      <c r="Q5" t="str">
        <f t="shared" si="3"/>
        <v>(0.5,3)</v>
      </c>
      <c r="R5" t="str">
        <f t="shared" si="4"/>
        <v>(0.8,20)</v>
      </c>
      <c r="S5" t="str">
        <f t="shared" si="5"/>
        <v>(2,76)</v>
      </c>
      <c r="T5" t="str">
        <f t="shared" si="6"/>
        <v>[(0,0),(0.2,1),(0.5,3),(0.8,20),(2,76)]</v>
      </c>
    </row>
    <row r="6" spans="1:20" x14ac:dyDescent="0.15">
      <c r="A6" s="21">
        <v>11</v>
      </c>
      <c r="B6" s="21">
        <v>2</v>
      </c>
      <c r="C6" s="21">
        <v>140</v>
      </c>
      <c r="D6" s="21">
        <v>0</v>
      </c>
      <c r="E6" s="21">
        <v>0.2</v>
      </c>
      <c r="F6" s="21">
        <v>0.5</v>
      </c>
      <c r="G6" s="21">
        <v>0.8</v>
      </c>
      <c r="H6" s="21">
        <v>2</v>
      </c>
      <c r="I6" s="20">
        <v>0</v>
      </c>
      <c r="J6" s="20">
        <v>2</v>
      </c>
      <c r="K6" s="20">
        <v>5</v>
      </c>
      <c r="L6" s="20">
        <v>25</v>
      </c>
      <c r="M6" s="20">
        <f t="shared" si="7"/>
        <v>68</v>
      </c>
      <c r="N6">
        <f t="shared" si="0"/>
        <v>158.9</v>
      </c>
      <c r="O6" t="str">
        <f t="shared" si="1"/>
        <v>(0,0)</v>
      </c>
      <c r="P6" t="str">
        <f t="shared" si="2"/>
        <v>(0.2,2)</v>
      </c>
      <c r="Q6" t="str">
        <f t="shared" si="3"/>
        <v>(0.5,5)</v>
      </c>
      <c r="R6" t="str">
        <f t="shared" si="4"/>
        <v>(0.8,25)</v>
      </c>
      <c r="S6" t="str">
        <f t="shared" si="5"/>
        <v>(2,68)</v>
      </c>
      <c r="T6" t="str">
        <f t="shared" si="6"/>
        <v>[(0,0),(0.2,2),(0.5,5),(0.8,25),(2,68)]</v>
      </c>
    </row>
    <row r="7" spans="1:20" x14ac:dyDescent="0.15">
      <c r="A7" s="21">
        <v>12</v>
      </c>
      <c r="B7" s="21">
        <v>3</v>
      </c>
      <c r="C7" s="21">
        <v>180</v>
      </c>
      <c r="D7" s="21">
        <v>0</v>
      </c>
      <c r="E7" s="21">
        <v>0.2</v>
      </c>
      <c r="F7" s="21">
        <v>0.5</v>
      </c>
      <c r="G7" s="21">
        <v>0.8</v>
      </c>
      <c r="H7" s="21">
        <v>2</v>
      </c>
      <c r="I7" s="20">
        <v>0</v>
      </c>
      <c r="J7" s="20">
        <v>5</v>
      </c>
      <c r="K7" s="20">
        <v>7</v>
      </c>
      <c r="L7" s="20">
        <v>30</v>
      </c>
      <c r="M7" s="20">
        <f t="shared" si="7"/>
        <v>58</v>
      </c>
      <c r="N7">
        <f t="shared" si="0"/>
        <v>144.5</v>
      </c>
      <c r="O7" t="str">
        <f t="shared" si="1"/>
        <v>(0,0)</v>
      </c>
      <c r="P7" t="str">
        <f t="shared" si="2"/>
        <v>(0.2,5)</v>
      </c>
      <c r="Q7" t="str">
        <f t="shared" si="3"/>
        <v>(0.5,7)</v>
      </c>
      <c r="R7" t="str">
        <f t="shared" si="4"/>
        <v>(0.8,30)</v>
      </c>
      <c r="S7" t="str">
        <f t="shared" si="5"/>
        <v>(2,58)</v>
      </c>
      <c r="T7" t="str">
        <f t="shared" si="6"/>
        <v>[(0,0),(0.2,5),(0.5,7),(0.8,30),(2,58)]</v>
      </c>
    </row>
    <row r="8" spans="1:20" x14ac:dyDescent="0.15">
      <c r="A8" s="21">
        <v>13</v>
      </c>
      <c r="B8" s="21">
        <v>3</v>
      </c>
      <c r="C8" s="21">
        <v>220</v>
      </c>
      <c r="D8" s="21">
        <v>0</v>
      </c>
      <c r="E8" s="21">
        <v>0.2</v>
      </c>
      <c r="F8" s="21">
        <v>0.5</v>
      </c>
      <c r="G8" s="21">
        <v>0.8</v>
      </c>
      <c r="H8" s="21">
        <v>2</v>
      </c>
      <c r="I8" s="20">
        <v>1</v>
      </c>
      <c r="J8" s="20">
        <v>7</v>
      </c>
      <c r="K8" s="20">
        <v>9</v>
      </c>
      <c r="L8" s="20">
        <v>31</v>
      </c>
      <c r="M8" s="20">
        <f t="shared" si="7"/>
        <v>52</v>
      </c>
      <c r="N8">
        <f t="shared" si="0"/>
        <v>134.69999999999999</v>
      </c>
      <c r="O8" t="str">
        <f t="shared" si="1"/>
        <v>(0,1)</v>
      </c>
      <c r="P8" t="str">
        <f t="shared" si="2"/>
        <v>(0.2,7)</v>
      </c>
      <c r="Q8" t="str">
        <f t="shared" si="3"/>
        <v>(0.5,9)</v>
      </c>
      <c r="R8" t="str">
        <f t="shared" si="4"/>
        <v>(0.8,31)</v>
      </c>
      <c r="S8" t="str">
        <f t="shared" si="5"/>
        <v>(2,52)</v>
      </c>
      <c r="T8" t="str">
        <f t="shared" si="6"/>
        <v>[(0,1),(0.2,7),(0.5,9),(0.8,31),(2,52)]</v>
      </c>
    </row>
    <row r="9" spans="1:20" x14ac:dyDescent="0.15">
      <c r="A9" s="21">
        <v>14</v>
      </c>
      <c r="B9" s="21">
        <v>3</v>
      </c>
      <c r="C9" s="21">
        <v>260</v>
      </c>
      <c r="D9" s="21">
        <v>0</v>
      </c>
      <c r="E9" s="21">
        <v>0.2</v>
      </c>
      <c r="F9" s="21">
        <v>0.5</v>
      </c>
      <c r="G9" s="21">
        <v>0.8</v>
      </c>
      <c r="H9" s="21">
        <v>2</v>
      </c>
      <c r="I9" s="20">
        <v>2</v>
      </c>
      <c r="J9" s="20">
        <v>9</v>
      </c>
      <c r="K9" s="20">
        <v>12</v>
      </c>
      <c r="L9" s="20">
        <v>31</v>
      </c>
      <c r="M9" s="20">
        <f t="shared" si="7"/>
        <v>46</v>
      </c>
      <c r="N9">
        <f t="shared" si="0"/>
        <v>124.6</v>
      </c>
      <c r="O9" t="str">
        <f t="shared" si="1"/>
        <v>(0,2)</v>
      </c>
      <c r="P9" t="str">
        <f t="shared" si="2"/>
        <v>(0.2,9)</v>
      </c>
      <c r="Q9" t="str">
        <f t="shared" si="3"/>
        <v>(0.5,12)</v>
      </c>
      <c r="R9" t="str">
        <f t="shared" si="4"/>
        <v>(0.8,31)</v>
      </c>
      <c r="S9" t="str">
        <f t="shared" si="5"/>
        <v>(2,46)</v>
      </c>
      <c r="T9" t="str">
        <f t="shared" si="6"/>
        <v>[(0,2),(0.2,9),(0.5,12),(0.8,31),(2,46)]</v>
      </c>
    </row>
    <row r="10" spans="1:20" x14ac:dyDescent="0.15">
      <c r="A10" s="21">
        <v>1</v>
      </c>
      <c r="B10" s="21">
        <v>3</v>
      </c>
      <c r="C10" s="21">
        <v>280</v>
      </c>
      <c r="D10" s="21">
        <v>0</v>
      </c>
      <c r="E10" s="21">
        <v>0.2</v>
      </c>
      <c r="F10" s="21">
        <v>0.5</v>
      </c>
      <c r="G10" s="21">
        <v>0.8</v>
      </c>
      <c r="H10" s="21">
        <v>2</v>
      </c>
      <c r="I10" s="20">
        <v>3</v>
      </c>
      <c r="J10" s="20">
        <v>12</v>
      </c>
      <c r="K10" s="20">
        <v>15</v>
      </c>
      <c r="L10" s="20">
        <v>29</v>
      </c>
      <c r="M10" s="20">
        <f t="shared" si="7"/>
        <v>41</v>
      </c>
      <c r="N10">
        <f t="shared" si="0"/>
        <v>115.1</v>
      </c>
      <c r="O10" t="str">
        <f t="shared" si="1"/>
        <v>(0,3)</v>
      </c>
      <c r="P10" t="str">
        <f t="shared" si="2"/>
        <v>(0.2,12)</v>
      </c>
      <c r="Q10" t="str">
        <f t="shared" si="3"/>
        <v>(0.5,15)</v>
      </c>
      <c r="R10" t="str">
        <f t="shared" si="4"/>
        <v>(0.8,29)</v>
      </c>
      <c r="S10" t="str">
        <f t="shared" si="5"/>
        <v>(2,41)</v>
      </c>
      <c r="T10" t="str">
        <f t="shared" si="6"/>
        <v>[(0,3),(0.2,12),(0.5,15),(0.8,29),(2,41)]</v>
      </c>
    </row>
    <row r="11" spans="1:20" x14ac:dyDescent="0.15">
      <c r="A11" s="21">
        <v>2</v>
      </c>
      <c r="B11" s="21">
        <v>4</v>
      </c>
      <c r="C11" s="21">
        <v>350</v>
      </c>
      <c r="D11" s="21">
        <v>0</v>
      </c>
      <c r="E11" s="21">
        <v>0.1</v>
      </c>
      <c r="F11" s="21">
        <v>0.5</v>
      </c>
      <c r="G11" s="21">
        <v>0.8</v>
      </c>
      <c r="H11" s="21">
        <v>2</v>
      </c>
      <c r="I11" s="20">
        <v>5</v>
      </c>
      <c r="J11" s="20">
        <v>15</v>
      </c>
      <c r="K11" s="20">
        <v>20</v>
      </c>
      <c r="L11" s="20">
        <v>27</v>
      </c>
      <c r="M11" s="20">
        <f t="shared" si="7"/>
        <v>33</v>
      </c>
      <c r="N11">
        <f t="shared" si="0"/>
        <v>99.1</v>
      </c>
      <c r="O11" t="str">
        <f t="shared" si="1"/>
        <v>(0,5)</v>
      </c>
      <c r="P11" t="str">
        <f t="shared" si="2"/>
        <v>(0.1,15)</v>
      </c>
      <c r="Q11" t="str">
        <f t="shared" si="3"/>
        <v>(0.5,20)</v>
      </c>
      <c r="R11" t="str">
        <f t="shared" si="4"/>
        <v>(0.8,27)</v>
      </c>
      <c r="S11" t="str">
        <f t="shared" si="5"/>
        <v>(2,33)</v>
      </c>
      <c r="T11" t="str">
        <f t="shared" si="6"/>
        <v>[(0,5),(0.1,15),(0.5,20),(0.8,27),(2,33)]</v>
      </c>
    </row>
    <row r="12" spans="1:20" x14ac:dyDescent="0.15">
      <c r="A12" s="21">
        <v>3</v>
      </c>
      <c r="B12" s="21">
        <v>4</v>
      </c>
      <c r="C12" s="21">
        <v>450</v>
      </c>
      <c r="D12" s="21">
        <v>0</v>
      </c>
      <c r="E12" s="21">
        <v>0.1</v>
      </c>
      <c r="F12" s="21">
        <v>0.5</v>
      </c>
      <c r="G12" s="21">
        <v>0.8</v>
      </c>
      <c r="H12" s="21">
        <v>2</v>
      </c>
      <c r="I12" s="20">
        <v>6</v>
      </c>
      <c r="J12" s="20">
        <v>21</v>
      </c>
      <c r="K12" s="20">
        <v>30</v>
      </c>
      <c r="L12" s="20">
        <v>25</v>
      </c>
      <c r="M12" s="20">
        <f t="shared" si="7"/>
        <v>18</v>
      </c>
      <c r="N12">
        <f t="shared" si="0"/>
        <v>73.099999999999994</v>
      </c>
      <c r="O12" t="str">
        <f t="shared" si="1"/>
        <v>(0,6)</v>
      </c>
      <c r="P12" t="str">
        <f t="shared" si="2"/>
        <v>(0.1,21)</v>
      </c>
      <c r="Q12" t="str">
        <f t="shared" si="3"/>
        <v>(0.5,30)</v>
      </c>
      <c r="R12" t="str">
        <f t="shared" si="4"/>
        <v>(0.8,25)</v>
      </c>
      <c r="S12" t="str">
        <f t="shared" si="5"/>
        <v>(2,18)</v>
      </c>
      <c r="T12" t="str">
        <f t="shared" si="6"/>
        <v>[(0,6),(0.1,21),(0.5,30),(0.8,25),(2,18)]</v>
      </c>
    </row>
    <row r="13" spans="1:20" x14ac:dyDescent="0.15">
      <c r="A13" s="21">
        <v>4</v>
      </c>
      <c r="B13" s="21">
        <v>4</v>
      </c>
      <c r="C13" s="21">
        <v>550</v>
      </c>
      <c r="D13" s="21">
        <v>0</v>
      </c>
      <c r="E13" s="21">
        <v>0.1</v>
      </c>
      <c r="F13" s="21">
        <v>0.5</v>
      </c>
      <c r="G13" s="21">
        <v>0.8</v>
      </c>
      <c r="H13" s="21">
        <v>2</v>
      </c>
      <c r="I13" s="20">
        <v>6</v>
      </c>
      <c r="J13" s="20">
        <v>22</v>
      </c>
      <c r="K13" s="20">
        <v>41</v>
      </c>
      <c r="L13" s="20">
        <v>23</v>
      </c>
      <c r="M13" s="20">
        <f t="shared" si="7"/>
        <v>8</v>
      </c>
      <c r="N13">
        <f t="shared" si="0"/>
        <v>57.1</v>
      </c>
      <c r="O13" t="str">
        <f t="shared" si="1"/>
        <v>(0,6)</v>
      </c>
      <c r="P13" t="str">
        <f t="shared" si="2"/>
        <v>(0.1,22)</v>
      </c>
      <c r="Q13" t="str">
        <f t="shared" si="3"/>
        <v>(0.5,41)</v>
      </c>
      <c r="R13" t="str">
        <f t="shared" si="4"/>
        <v>(0.8,23)</v>
      </c>
      <c r="S13" t="str">
        <f t="shared" si="5"/>
        <v>(2,8)</v>
      </c>
      <c r="T13" t="str">
        <f t="shared" si="6"/>
        <v>[(0,6),(0.1,22),(0.5,41),(0.8,23),(2,8)]</v>
      </c>
    </row>
    <row r="14" spans="1:20" x14ac:dyDescent="0.15">
      <c r="A14" s="21">
        <v>5</v>
      </c>
      <c r="B14" s="21">
        <v>5</v>
      </c>
      <c r="C14" s="21">
        <v>650</v>
      </c>
      <c r="D14" s="21">
        <v>0</v>
      </c>
      <c r="E14" s="21">
        <v>0.1</v>
      </c>
      <c r="F14" s="21">
        <v>0.5</v>
      </c>
      <c r="G14" s="21">
        <v>0.8</v>
      </c>
      <c r="H14" s="21">
        <v>2</v>
      </c>
      <c r="I14" s="20">
        <v>10</v>
      </c>
      <c r="J14" s="20">
        <v>27</v>
      </c>
      <c r="K14" s="20">
        <v>35</v>
      </c>
      <c r="L14" s="20">
        <v>20</v>
      </c>
      <c r="M14" s="20">
        <f t="shared" si="7"/>
        <v>8</v>
      </c>
      <c r="N14">
        <f t="shared" si="0"/>
        <v>52.2</v>
      </c>
      <c r="O14" t="str">
        <f t="shared" si="1"/>
        <v>(0,10)</v>
      </c>
      <c r="P14" t="str">
        <f t="shared" si="2"/>
        <v>(0.1,27)</v>
      </c>
      <c r="Q14" t="str">
        <f t="shared" si="3"/>
        <v>(0.5,35)</v>
      </c>
      <c r="R14" t="str">
        <f t="shared" si="4"/>
        <v>(0.8,20)</v>
      </c>
      <c r="S14" t="str">
        <f t="shared" si="5"/>
        <v>(2,8)</v>
      </c>
      <c r="T14" t="str">
        <f t="shared" si="6"/>
        <v>[(0,10),(0.1,27),(0.5,35),(0.8,20),(2,8)]</v>
      </c>
    </row>
    <row r="15" spans="1:20" x14ac:dyDescent="0.15">
      <c r="A15" s="21">
        <v>6</v>
      </c>
      <c r="B15" s="21">
        <v>6</v>
      </c>
      <c r="C15" s="21">
        <v>950</v>
      </c>
      <c r="D15" s="21">
        <v>0</v>
      </c>
      <c r="E15" s="21">
        <v>0.1</v>
      </c>
      <c r="F15" s="21">
        <v>0.5</v>
      </c>
      <c r="G15" s="21">
        <v>0.8</v>
      </c>
      <c r="H15" s="21">
        <v>2</v>
      </c>
      <c r="I15" s="20">
        <v>15</v>
      </c>
      <c r="J15" s="20">
        <v>27</v>
      </c>
      <c r="K15" s="20">
        <v>35</v>
      </c>
      <c r="L15" s="20">
        <v>20</v>
      </c>
      <c r="M15" s="20">
        <f t="shared" si="7"/>
        <v>3</v>
      </c>
      <c r="N15">
        <f t="shared" si="0"/>
        <v>42.2</v>
      </c>
      <c r="O15" t="str">
        <f t="shared" si="1"/>
        <v>(0,15)</v>
      </c>
      <c r="P15" t="str">
        <f t="shared" si="2"/>
        <v>(0.1,27)</v>
      </c>
      <c r="Q15" t="str">
        <f t="shared" si="3"/>
        <v>(0.5,35)</v>
      </c>
      <c r="R15" t="str">
        <f t="shared" si="4"/>
        <v>(0.8,20)</v>
      </c>
      <c r="S15" t="str">
        <f t="shared" si="5"/>
        <v>(2,3)</v>
      </c>
      <c r="T15" t="str">
        <f t="shared" si="6"/>
        <v>[(0,15),(0.1,27),(0.5,35),(0.8,20),(2,3)]</v>
      </c>
    </row>
    <row r="16" spans="1:20" x14ac:dyDescent="0.15">
      <c r="A16" s="21">
        <v>25</v>
      </c>
      <c r="B16" s="21">
        <v>6</v>
      </c>
      <c r="C16" s="21">
        <v>1000</v>
      </c>
      <c r="D16" s="21">
        <v>0</v>
      </c>
      <c r="E16" s="21">
        <v>0.1</v>
      </c>
      <c r="F16" s="21">
        <v>0.5</v>
      </c>
      <c r="G16" s="21">
        <v>0.8</v>
      </c>
      <c r="H16" s="21">
        <v>2</v>
      </c>
      <c r="I16" s="20">
        <v>20</v>
      </c>
      <c r="J16" s="20">
        <v>20</v>
      </c>
      <c r="K16" s="20">
        <v>35</v>
      </c>
      <c r="L16" s="20">
        <v>20</v>
      </c>
      <c r="M16" s="20">
        <f t="shared" si="7"/>
        <v>5</v>
      </c>
      <c r="N16">
        <f t="shared" si="0"/>
        <v>45.5</v>
      </c>
      <c r="O16" t="str">
        <f t="shared" si="1"/>
        <v>(0,20)</v>
      </c>
      <c r="P16" t="str">
        <f t="shared" si="2"/>
        <v>(0.1,20)</v>
      </c>
      <c r="Q16" t="str">
        <f t="shared" si="3"/>
        <v>(0.5,35)</v>
      </c>
      <c r="R16" t="str">
        <f t="shared" si="4"/>
        <v>(0.8,20)</v>
      </c>
      <c r="S16" t="str">
        <f t="shared" si="5"/>
        <v>(2,5)</v>
      </c>
      <c r="T16" t="str">
        <f t="shared" si="6"/>
        <v>[(0,20),(0.1,20),(0.5,35),(0.8,20),(2,5)]</v>
      </c>
    </row>
    <row r="17" spans="1:20" x14ac:dyDescent="0.15">
      <c r="A17" s="21">
        <v>26</v>
      </c>
      <c r="B17" s="21">
        <v>7</v>
      </c>
      <c r="C17" s="21">
        <v>1200</v>
      </c>
      <c r="D17" s="21">
        <v>0</v>
      </c>
      <c r="E17" s="21">
        <v>0.1</v>
      </c>
      <c r="F17" s="21">
        <v>0.3</v>
      </c>
      <c r="G17" s="21">
        <v>0.5</v>
      </c>
      <c r="H17" s="21">
        <v>1.3</v>
      </c>
      <c r="I17" s="20">
        <v>25</v>
      </c>
      <c r="J17" s="20">
        <v>20</v>
      </c>
      <c r="K17" s="20">
        <v>35</v>
      </c>
      <c r="L17" s="20">
        <v>18</v>
      </c>
      <c r="M17" s="20">
        <f t="shared" si="7"/>
        <v>2</v>
      </c>
      <c r="N17">
        <f t="shared" si="0"/>
        <v>24.1</v>
      </c>
      <c r="O17" t="str">
        <f t="shared" si="1"/>
        <v>(0,25)</v>
      </c>
      <c r="P17" t="str">
        <f t="shared" si="2"/>
        <v>(0.1,20)</v>
      </c>
      <c r="Q17" t="str">
        <f t="shared" si="3"/>
        <v>(0.3,35)</v>
      </c>
      <c r="R17" t="str">
        <f t="shared" si="4"/>
        <v>(0.5,18)</v>
      </c>
      <c r="S17" t="str">
        <f t="shared" si="5"/>
        <v>(1.3,2)</v>
      </c>
      <c r="T17" t="str">
        <f t="shared" si="6"/>
        <v>[(0,25),(0.1,20),(0.3,35),(0.5,18),(1.3,2)]</v>
      </c>
    </row>
    <row r="18" spans="1:20" x14ac:dyDescent="0.15">
      <c r="A18" s="21">
        <v>27</v>
      </c>
      <c r="B18" s="21">
        <v>7</v>
      </c>
      <c r="C18" s="21">
        <v>1250</v>
      </c>
      <c r="D18" s="21">
        <v>0</v>
      </c>
      <c r="E18" s="21">
        <v>0.1</v>
      </c>
      <c r="F18" s="21">
        <v>0.3</v>
      </c>
      <c r="G18" s="21">
        <v>0.5</v>
      </c>
      <c r="H18" s="21">
        <v>1.3</v>
      </c>
      <c r="I18" s="20">
        <v>30</v>
      </c>
      <c r="J18" s="20">
        <v>20</v>
      </c>
      <c r="K18" s="20">
        <v>30</v>
      </c>
      <c r="L18" s="20">
        <v>16</v>
      </c>
      <c r="M18" s="20">
        <f t="shared" si="7"/>
        <v>4</v>
      </c>
      <c r="N18">
        <f t="shared" si="0"/>
        <v>24.2</v>
      </c>
      <c r="O18" t="str">
        <f t="shared" si="1"/>
        <v>(0,30)</v>
      </c>
      <c r="P18" t="str">
        <f t="shared" si="2"/>
        <v>(0.1,20)</v>
      </c>
      <c r="Q18" t="str">
        <f t="shared" si="3"/>
        <v>(0.3,30)</v>
      </c>
      <c r="R18" t="str">
        <f t="shared" si="4"/>
        <v>(0.5,16)</v>
      </c>
      <c r="S18" t="str">
        <f t="shared" si="5"/>
        <v>(1.3,4)</v>
      </c>
      <c r="T18" t="str">
        <f t="shared" si="6"/>
        <v>[(0,30),(0.1,20),(0.3,30),(0.5,16),(1.3,4)]</v>
      </c>
    </row>
    <row r="19" spans="1:20" x14ac:dyDescent="0.15">
      <c r="A19" s="21">
        <v>28</v>
      </c>
      <c r="B19" s="21">
        <v>8</v>
      </c>
      <c r="C19" s="21">
        <v>1500</v>
      </c>
      <c r="D19" s="21">
        <v>0</v>
      </c>
      <c r="E19" s="21">
        <v>0.1</v>
      </c>
      <c r="F19" s="21">
        <v>0.3</v>
      </c>
      <c r="G19" s="21">
        <v>0.5</v>
      </c>
      <c r="H19" s="21">
        <v>1.3</v>
      </c>
      <c r="I19" s="20">
        <v>35</v>
      </c>
      <c r="J19" s="20">
        <v>22</v>
      </c>
      <c r="K19" s="20">
        <v>25</v>
      </c>
      <c r="L19" s="20">
        <v>14</v>
      </c>
      <c r="M19" s="20">
        <f t="shared" si="7"/>
        <v>4</v>
      </c>
      <c r="N19">
        <f t="shared" si="0"/>
        <v>21.9</v>
      </c>
      <c r="O19" t="str">
        <f t="shared" si="1"/>
        <v>(0,35)</v>
      </c>
      <c r="P19" t="str">
        <f t="shared" si="2"/>
        <v>(0.1,22)</v>
      </c>
      <c r="Q19" t="str">
        <f t="shared" si="3"/>
        <v>(0.3,25)</v>
      </c>
      <c r="R19" t="str">
        <f t="shared" si="4"/>
        <v>(0.5,14)</v>
      </c>
      <c r="S19" t="str">
        <f t="shared" si="5"/>
        <v>(1.3,4)</v>
      </c>
      <c r="T19" t="str">
        <f t="shared" si="6"/>
        <v>[(0,35),(0.1,22),(0.3,25),(0.5,14),(1.3,4)]</v>
      </c>
    </row>
    <row r="20" spans="1:20" x14ac:dyDescent="0.15">
      <c r="A20" s="21">
        <v>29</v>
      </c>
      <c r="B20" s="21">
        <v>8</v>
      </c>
      <c r="C20" s="21">
        <v>1600</v>
      </c>
      <c r="D20" s="21">
        <v>0</v>
      </c>
      <c r="E20" s="21">
        <v>0.1</v>
      </c>
      <c r="F20" s="21">
        <v>0.3</v>
      </c>
      <c r="G20" s="21">
        <v>0.5</v>
      </c>
      <c r="H20" s="21">
        <v>1.3</v>
      </c>
      <c r="I20" s="20">
        <v>40</v>
      </c>
      <c r="J20" s="20">
        <v>20</v>
      </c>
      <c r="K20" s="20">
        <v>30</v>
      </c>
      <c r="L20" s="20">
        <v>10</v>
      </c>
      <c r="M20" s="20">
        <f t="shared" si="7"/>
        <v>0</v>
      </c>
      <c r="N20">
        <f t="shared" si="0"/>
        <v>16</v>
      </c>
      <c r="O20" t="str">
        <f t="shared" si="1"/>
        <v>(0,40)</v>
      </c>
      <c r="P20" t="str">
        <f t="shared" si="2"/>
        <v>(0.1,20)</v>
      </c>
      <c r="Q20" t="str">
        <f t="shared" si="3"/>
        <v>(0.3,30)</v>
      </c>
      <c r="R20" t="str">
        <f t="shared" si="4"/>
        <v>(0.5,10)</v>
      </c>
      <c r="S20" t="str">
        <f t="shared" si="5"/>
        <v>(1.3,0)</v>
      </c>
      <c r="T20" t="str">
        <f t="shared" si="6"/>
        <v>[(0,40),(0.1,20),(0.3,30),(0.5,10),(1.3,0)]</v>
      </c>
    </row>
    <row r="21" spans="1:20" x14ac:dyDescent="0.15">
      <c r="A21" s="21">
        <v>30</v>
      </c>
      <c r="B21" s="21">
        <v>9</v>
      </c>
      <c r="C21" s="21">
        <v>2000</v>
      </c>
      <c r="D21" s="21">
        <v>0</v>
      </c>
      <c r="E21" s="21">
        <v>0.1</v>
      </c>
      <c r="F21" s="21">
        <v>0.3</v>
      </c>
      <c r="G21" s="21">
        <v>0.5</v>
      </c>
      <c r="H21" s="21">
        <v>1.3</v>
      </c>
      <c r="I21" s="20">
        <v>60</v>
      </c>
      <c r="J21" s="20">
        <v>20</v>
      </c>
      <c r="K21" s="20">
        <v>10</v>
      </c>
      <c r="L21" s="20">
        <v>10</v>
      </c>
      <c r="M21" s="20">
        <f t="shared" si="7"/>
        <v>0</v>
      </c>
      <c r="N21">
        <f t="shared" si="0"/>
        <v>10</v>
      </c>
      <c r="O21" t="str">
        <f t="shared" si="1"/>
        <v>(0,60)</v>
      </c>
      <c r="P21" t="str">
        <f t="shared" si="2"/>
        <v>(0.1,20)</v>
      </c>
      <c r="Q21" t="str">
        <f t="shared" si="3"/>
        <v>(0.3,10)</v>
      </c>
      <c r="R21" t="str">
        <f t="shared" si="4"/>
        <v>(0.5,10)</v>
      </c>
      <c r="S21" t="str">
        <f t="shared" si="5"/>
        <v>(1.3,0)</v>
      </c>
      <c r="T21" t="str">
        <f t="shared" si="6"/>
        <v>[(0,60),(0.1,20),(0.3,10),(0.5,10),(1.3,0)]</v>
      </c>
    </row>
    <row r="22" spans="1:20" x14ac:dyDescent="0.15">
      <c r="A22" s="21">
        <v>15</v>
      </c>
      <c r="B22" s="21">
        <v>9</v>
      </c>
      <c r="C22" s="21">
        <v>2250</v>
      </c>
      <c r="D22" s="21">
        <v>0</v>
      </c>
      <c r="E22" s="21">
        <v>0.1</v>
      </c>
      <c r="F22" s="21">
        <v>0.3</v>
      </c>
      <c r="G22" s="21">
        <v>0.5</v>
      </c>
      <c r="H22" s="21">
        <v>1.3</v>
      </c>
      <c r="I22" s="20">
        <v>80</v>
      </c>
      <c r="J22" s="20">
        <v>10</v>
      </c>
      <c r="K22" s="20">
        <v>5</v>
      </c>
      <c r="L22" s="20">
        <v>5</v>
      </c>
      <c r="M22" s="20">
        <f t="shared" si="7"/>
        <v>0</v>
      </c>
      <c r="N22">
        <f t="shared" si="0"/>
        <v>5</v>
      </c>
      <c r="O22" t="str">
        <f t="shared" si="1"/>
        <v>(0,80)</v>
      </c>
      <c r="P22" t="str">
        <f t="shared" si="2"/>
        <v>(0.1,10)</v>
      </c>
      <c r="Q22" t="str">
        <f t="shared" si="3"/>
        <v>(0.3,5)</v>
      </c>
      <c r="R22" t="str">
        <f t="shared" si="4"/>
        <v>(0.5,5)</v>
      </c>
      <c r="S22" t="str">
        <f t="shared" si="5"/>
        <v>(1.3,0)</v>
      </c>
      <c r="T22" t="str">
        <f t="shared" si="6"/>
        <v>[(0,80),(0.1,10),(0.3,5),(0.5,5),(1.3,0)]</v>
      </c>
    </row>
    <row r="23" spans="1:20" x14ac:dyDescent="0.15">
      <c r="A23" s="21">
        <v>16</v>
      </c>
      <c r="B23" s="21">
        <v>10</v>
      </c>
      <c r="C23" s="21">
        <v>2650</v>
      </c>
      <c r="D23" s="21">
        <v>0</v>
      </c>
      <c r="E23" s="21">
        <v>0.1</v>
      </c>
      <c r="F23" s="21">
        <v>0.3</v>
      </c>
      <c r="G23" s="21">
        <v>0.5</v>
      </c>
      <c r="H23" s="21">
        <v>1.3</v>
      </c>
      <c r="I23" s="20">
        <v>81</v>
      </c>
      <c r="J23" s="20">
        <v>10</v>
      </c>
      <c r="K23" s="20">
        <v>5</v>
      </c>
      <c r="L23" s="20">
        <v>4</v>
      </c>
      <c r="M23" s="20">
        <f t="shared" si="7"/>
        <v>0</v>
      </c>
      <c r="N23">
        <f t="shared" si="0"/>
        <v>4.5</v>
      </c>
      <c r="O23" t="str">
        <f t="shared" si="1"/>
        <v>(0,81)</v>
      </c>
      <c r="P23" t="str">
        <f t="shared" si="2"/>
        <v>(0.1,10)</v>
      </c>
      <c r="Q23" t="str">
        <f t="shared" si="3"/>
        <v>(0.3,5)</v>
      </c>
      <c r="R23" t="str">
        <f t="shared" si="4"/>
        <v>(0.5,4)</v>
      </c>
      <c r="S23" t="str">
        <f t="shared" si="5"/>
        <v>(1.3,0)</v>
      </c>
      <c r="T23" t="str">
        <f t="shared" si="6"/>
        <v>[(0,81),(0.1,10),(0.3,5),(0.5,4),(1.3,0)]</v>
      </c>
    </row>
    <row r="24" spans="1:20" x14ac:dyDescent="0.15">
      <c r="A24" s="21">
        <v>17</v>
      </c>
      <c r="B24" s="21">
        <v>10</v>
      </c>
      <c r="C24" s="21">
        <v>3050</v>
      </c>
      <c r="D24" s="21">
        <v>0</v>
      </c>
      <c r="E24" s="21">
        <v>0.1</v>
      </c>
      <c r="F24" s="21">
        <v>0.3</v>
      </c>
      <c r="G24" s="21">
        <v>0.5</v>
      </c>
      <c r="H24" s="21">
        <v>1.3</v>
      </c>
      <c r="I24" s="20">
        <v>82</v>
      </c>
      <c r="J24" s="20">
        <v>10</v>
      </c>
      <c r="K24" s="20">
        <v>5</v>
      </c>
      <c r="L24" s="20">
        <v>3</v>
      </c>
      <c r="M24" s="20">
        <f t="shared" si="7"/>
        <v>0</v>
      </c>
      <c r="N24">
        <f t="shared" si="0"/>
        <v>4</v>
      </c>
      <c r="O24" t="str">
        <f t="shared" si="1"/>
        <v>(0,82)</v>
      </c>
      <c r="P24" t="str">
        <f t="shared" si="2"/>
        <v>(0.1,10)</v>
      </c>
      <c r="Q24" t="str">
        <f t="shared" si="3"/>
        <v>(0.3,5)</v>
      </c>
      <c r="R24" t="str">
        <f t="shared" si="4"/>
        <v>(0.5,3)</v>
      </c>
      <c r="S24" t="str">
        <f t="shared" si="5"/>
        <v>(1.3,0)</v>
      </c>
      <c r="T24" t="str">
        <f t="shared" si="6"/>
        <v>[(0,82),(0.1,10),(0.3,5),(0.5,3),(1.3,0)]</v>
      </c>
    </row>
    <row r="25" spans="1:20" x14ac:dyDescent="0.15">
      <c r="A25" s="21">
        <v>18</v>
      </c>
      <c r="B25" s="21">
        <v>10</v>
      </c>
      <c r="C25" s="21">
        <v>3500</v>
      </c>
      <c r="D25" s="21">
        <v>0</v>
      </c>
      <c r="E25" s="21">
        <v>0.1</v>
      </c>
      <c r="F25" s="21">
        <v>0.3</v>
      </c>
      <c r="G25" s="21">
        <v>0.5</v>
      </c>
      <c r="H25" s="21">
        <v>1.3</v>
      </c>
      <c r="I25" s="20">
        <v>83</v>
      </c>
      <c r="J25" s="20">
        <v>10</v>
      </c>
      <c r="K25" s="20">
        <v>5</v>
      </c>
      <c r="L25" s="20">
        <v>2</v>
      </c>
      <c r="M25" s="20">
        <f t="shared" si="7"/>
        <v>0</v>
      </c>
      <c r="N25">
        <f t="shared" si="0"/>
        <v>3.5</v>
      </c>
      <c r="O25" t="str">
        <f t="shared" si="1"/>
        <v>(0,83)</v>
      </c>
      <c r="P25" t="str">
        <f t="shared" si="2"/>
        <v>(0.1,10)</v>
      </c>
      <c r="Q25" t="str">
        <f t="shared" si="3"/>
        <v>(0.3,5)</v>
      </c>
      <c r="R25" t="str">
        <f t="shared" si="4"/>
        <v>(0.5,2)</v>
      </c>
      <c r="S25" t="str">
        <f t="shared" si="5"/>
        <v>(1.3,0)</v>
      </c>
      <c r="T25" t="str">
        <f t="shared" si="6"/>
        <v>[(0,83),(0.1,10),(0.3,5),(0.5,2),(1.3,0)]</v>
      </c>
    </row>
    <row r="26" spans="1:20" x14ac:dyDescent="0.15">
      <c r="A26" s="21">
        <v>19</v>
      </c>
      <c r="B26" s="21">
        <v>10</v>
      </c>
      <c r="C26" s="21">
        <v>3900</v>
      </c>
      <c r="D26" s="21">
        <v>0</v>
      </c>
      <c r="E26" s="21">
        <v>0.1</v>
      </c>
      <c r="F26" s="21">
        <v>0.3</v>
      </c>
      <c r="G26" s="21">
        <v>0.5</v>
      </c>
      <c r="H26" s="21">
        <v>1.3</v>
      </c>
      <c r="I26" s="20">
        <v>84</v>
      </c>
      <c r="J26" s="20">
        <v>10</v>
      </c>
      <c r="K26" s="20">
        <v>5</v>
      </c>
      <c r="L26" s="20">
        <v>1</v>
      </c>
      <c r="M26" s="20">
        <f t="shared" si="7"/>
        <v>0</v>
      </c>
      <c r="N26">
        <f t="shared" si="0"/>
        <v>3</v>
      </c>
      <c r="O26" t="str">
        <f t="shared" si="1"/>
        <v>(0,84)</v>
      </c>
      <c r="P26" t="str">
        <f t="shared" si="2"/>
        <v>(0.1,10)</v>
      </c>
      <c r="Q26" t="str">
        <f t="shared" si="3"/>
        <v>(0.3,5)</v>
      </c>
      <c r="R26" t="str">
        <f t="shared" si="4"/>
        <v>(0.5,1)</v>
      </c>
      <c r="S26" t="str">
        <f t="shared" si="5"/>
        <v>(1.3,0)</v>
      </c>
      <c r="T26" t="str">
        <f t="shared" si="6"/>
        <v>[(0,84),(0.1,10),(0.3,5),(0.5,1),(1.3,0)]</v>
      </c>
    </row>
    <row r="27" spans="1:20" x14ac:dyDescent="0.15">
      <c r="A27" s="21">
        <v>20</v>
      </c>
      <c r="B27" s="21">
        <v>10</v>
      </c>
      <c r="C27" s="21">
        <v>4350</v>
      </c>
      <c r="D27" s="21">
        <v>0</v>
      </c>
      <c r="E27" s="21">
        <v>0.1</v>
      </c>
      <c r="F27" s="21">
        <v>0.3</v>
      </c>
      <c r="G27" s="21">
        <v>0.5</v>
      </c>
      <c r="H27" s="21">
        <v>1.3</v>
      </c>
      <c r="I27" s="20">
        <v>85</v>
      </c>
      <c r="J27" s="20">
        <v>10</v>
      </c>
      <c r="K27" s="20">
        <v>5</v>
      </c>
      <c r="L27" s="20">
        <v>0</v>
      </c>
      <c r="M27" s="20">
        <f t="shared" si="7"/>
        <v>0</v>
      </c>
      <c r="N27">
        <f t="shared" si="0"/>
        <v>2.5</v>
      </c>
      <c r="O27" t="str">
        <f t="shared" si="1"/>
        <v>(0,85)</v>
      </c>
      <c r="P27" t="str">
        <f t="shared" si="2"/>
        <v>(0.1,10)</v>
      </c>
      <c r="Q27" t="str">
        <f t="shared" si="3"/>
        <v>(0.3,5)</v>
      </c>
      <c r="R27" t="str">
        <f t="shared" si="4"/>
        <v>(0.5,0)</v>
      </c>
      <c r="S27" t="str">
        <f t="shared" si="5"/>
        <v>(1.3,0)</v>
      </c>
      <c r="T27" t="str">
        <f t="shared" si="6"/>
        <v>[(0,85),(0.1,10),(0.3,5),(0.5,0),(1.3,0)]</v>
      </c>
    </row>
    <row r="28" spans="1:20" x14ac:dyDescent="0.15">
      <c r="A28" s="21">
        <v>21</v>
      </c>
      <c r="B28" s="21">
        <v>10</v>
      </c>
      <c r="C28" s="21">
        <v>4700</v>
      </c>
      <c r="D28" s="21">
        <v>0</v>
      </c>
      <c r="E28" s="21">
        <v>0.1</v>
      </c>
      <c r="F28" s="21">
        <v>0.3</v>
      </c>
      <c r="G28" s="21">
        <v>0.5</v>
      </c>
      <c r="H28" s="21">
        <v>1.3</v>
      </c>
      <c r="I28" s="20">
        <v>86</v>
      </c>
      <c r="J28" s="20">
        <v>10</v>
      </c>
      <c r="K28" s="20">
        <v>4</v>
      </c>
      <c r="L28" s="20">
        <v>0</v>
      </c>
      <c r="M28" s="20">
        <f t="shared" si="7"/>
        <v>0</v>
      </c>
      <c r="N28">
        <f t="shared" si="0"/>
        <v>2.2000000000000002</v>
      </c>
      <c r="O28" t="str">
        <f t="shared" si="1"/>
        <v>(0,86)</v>
      </c>
      <c r="P28" t="str">
        <f t="shared" si="2"/>
        <v>(0.1,10)</v>
      </c>
      <c r="Q28" t="str">
        <f t="shared" si="3"/>
        <v>(0.3,4)</v>
      </c>
      <c r="R28" t="str">
        <f t="shared" si="4"/>
        <v>(0.5,0)</v>
      </c>
      <c r="S28" t="str">
        <f t="shared" si="5"/>
        <v>(1.3,0)</v>
      </c>
      <c r="T28" t="str">
        <f t="shared" si="6"/>
        <v>[(0,86),(0.1,10),(0.3,4),(0.5,0),(1.3,0)]</v>
      </c>
    </row>
    <row r="29" spans="1:20" x14ac:dyDescent="0.15">
      <c r="A29" s="21">
        <v>22</v>
      </c>
      <c r="B29" s="21">
        <v>10</v>
      </c>
      <c r="C29" s="21">
        <v>5050</v>
      </c>
      <c r="D29" s="21">
        <v>0</v>
      </c>
      <c r="E29" s="21">
        <v>0.1</v>
      </c>
      <c r="F29" s="21">
        <v>0.3</v>
      </c>
      <c r="G29" s="21">
        <v>0.5</v>
      </c>
      <c r="H29" s="21">
        <v>1.3</v>
      </c>
      <c r="I29" s="20">
        <v>87</v>
      </c>
      <c r="J29" s="20">
        <v>10</v>
      </c>
      <c r="K29" s="20">
        <v>3</v>
      </c>
      <c r="L29" s="20">
        <v>0</v>
      </c>
      <c r="M29" s="20">
        <f t="shared" si="7"/>
        <v>0</v>
      </c>
      <c r="N29">
        <f t="shared" si="0"/>
        <v>1.9</v>
      </c>
      <c r="O29" t="str">
        <f t="shared" si="1"/>
        <v>(0,87)</v>
      </c>
      <c r="P29" t="str">
        <f t="shared" si="2"/>
        <v>(0.1,10)</v>
      </c>
      <c r="Q29" t="str">
        <f t="shared" si="3"/>
        <v>(0.3,3)</v>
      </c>
      <c r="R29" t="str">
        <f t="shared" si="4"/>
        <v>(0.5,0)</v>
      </c>
      <c r="S29" t="str">
        <f t="shared" si="5"/>
        <v>(1.3,0)</v>
      </c>
      <c r="T29" t="str">
        <f t="shared" si="6"/>
        <v>[(0,87),(0.1,10),(0.3,3),(0.5,0),(1.3,0)]</v>
      </c>
    </row>
    <row r="30" spans="1:20" x14ac:dyDescent="0.15">
      <c r="A30" s="21">
        <v>23</v>
      </c>
      <c r="B30" s="21">
        <v>10</v>
      </c>
      <c r="C30" s="21">
        <v>5350</v>
      </c>
      <c r="D30" s="21">
        <v>0</v>
      </c>
      <c r="E30" s="21">
        <v>0.1</v>
      </c>
      <c r="F30" s="21">
        <v>0.3</v>
      </c>
      <c r="G30" s="21">
        <v>0.5</v>
      </c>
      <c r="H30" s="21">
        <v>1.3</v>
      </c>
      <c r="I30" s="20">
        <v>88</v>
      </c>
      <c r="J30" s="20">
        <v>10</v>
      </c>
      <c r="K30" s="20">
        <v>2</v>
      </c>
      <c r="L30" s="20">
        <v>0</v>
      </c>
      <c r="M30" s="20">
        <f t="shared" si="7"/>
        <v>0</v>
      </c>
      <c r="N30">
        <f t="shared" si="0"/>
        <v>1.6</v>
      </c>
      <c r="O30" t="str">
        <f t="shared" si="1"/>
        <v>(0,88)</v>
      </c>
      <c r="P30" t="str">
        <f t="shared" si="2"/>
        <v>(0.1,10)</v>
      </c>
      <c r="Q30" t="str">
        <f t="shared" si="3"/>
        <v>(0.3,2)</v>
      </c>
      <c r="R30" t="str">
        <f t="shared" si="4"/>
        <v>(0.5,0)</v>
      </c>
      <c r="S30" t="str">
        <f t="shared" si="5"/>
        <v>(1.3,0)</v>
      </c>
      <c r="T30" t="str">
        <f t="shared" si="6"/>
        <v>[(0,88),(0.1,10),(0.3,2),(0.5,0),(1.3,0)]</v>
      </c>
    </row>
    <row r="31" spans="1:20" x14ac:dyDescent="0.15">
      <c r="A31" s="21">
        <v>24</v>
      </c>
      <c r="B31" s="21">
        <v>10</v>
      </c>
      <c r="C31" s="21">
        <v>5700</v>
      </c>
      <c r="D31" s="21">
        <v>0</v>
      </c>
      <c r="E31" s="21">
        <v>0.1</v>
      </c>
      <c r="F31" s="21">
        <v>0.3</v>
      </c>
      <c r="G31" s="21">
        <v>0.5</v>
      </c>
      <c r="H31" s="21">
        <v>1.3</v>
      </c>
      <c r="I31" s="20">
        <v>89</v>
      </c>
      <c r="J31" s="20">
        <v>10</v>
      </c>
      <c r="K31" s="20">
        <v>1</v>
      </c>
      <c r="L31" s="20">
        <v>0</v>
      </c>
      <c r="M31" s="20">
        <f t="shared" si="7"/>
        <v>0</v>
      </c>
      <c r="N31">
        <f t="shared" si="0"/>
        <v>1.3</v>
      </c>
      <c r="O31" t="str">
        <f t="shared" si="1"/>
        <v>(0,89)</v>
      </c>
      <c r="P31" t="str">
        <f t="shared" si="2"/>
        <v>(0.1,10)</v>
      </c>
      <c r="Q31" t="str">
        <f t="shared" si="3"/>
        <v>(0.3,1)</v>
      </c>
      <c r="R31" t="str">
        <f t="shared" si="4"/>
        <v>(0.5,0)</v>
      </c>
      <c r="S31" t="str">
        <f t="shared" si="5"/>
        <v>(1.3,0)</v>
      </c>
      <c r="T31" t="str">
        <f t="shared" si="6"/>
        <v>[(0,89),(0.1,10),(0.3,1),(0.5,0),(1.3,0)]</v>
      </c>
    </row>
  </sheetData>
  <phoneticPr fontId="8" type="noConversion"/>
  <conditionalFormatting sqref="N2:N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{1F47B88A-39CA-442B-8076-018DD8351969}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7B88A-39CA-442B-8076-018DD8351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487-B379-41AB-9824-7059EEDE6ABA}">
  <dimension ref="A1:G2"/>
  <sheetViews>
    <sheetView workbookViewId="0">
      <selection activeCell="G13" sqref="G13"/>
    </sheetView>
  </sheetViews>
  <sheetFormatPr defaultRowHeight="13.5" x14ac:dyDescent="0.15"/>
  <sheetData>
    <row r="1" spans="1:7" x14ac:dyDescent="0.15">
      <c r="A1">
        <v>10</v>
      </c>
      <c r="B1">
        <v>0.6</v>
      </c>
      <c r="C1">
        <f>A1*B1+(1-B1)*A2</f>
        <v>2</v>
      </c>
      <c r="F1">
        <v>1500</v>
      </c>
      <c r="G1">
        <f>F1/C1</f>
        <v>750</v>
      </c>
    </row>
    <row r="2" spans="1:7" x14ac:dyDescent="0.15">
      <c r="A2">
        <v>-10</v>
      </c>
      <c r="F2">
        <v>10000</v>
      </c>
      <c r="G2">
        <f>F2/C1</f>
        <v>5000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规划表</vt:lpstr>
      <vt:lpstr>ID</vt:lpstr>
      <vt:lpstr>Skill</vt:lpstr>
      <vt:lpstr>Skill-Inter</vt:lpstr>
      <vt:lpstr>JSON</vt:lpstr>
      <vt:lpstr>技能相关数据源</vt:lpstr>
      <vt:lpstr>属性修正</vt:lpstr>
      <vt:lpstr>散射角度</vt:lpstr>
      <vt:lpstr>胜率模拟计算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2020-07-03T14:03:14Z</dcterms:modified>
</cp:coreProperties>
</file>