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E3D78182-39AA-4F8D-93D4-A5D82A1690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1" l="1"/>
  <c r="Q35" i="1"/>
  <c r="Q25" i="1"/>
  <c r="Q19" i="1"/>
  <c r="Q16" i="1"/>
  <c r="P16" i="1"/>
  <c r="O35" i="1"/>
  <c r="P35" i="1"/>
  <c r="R35" i="1"/>
  <c r="S35" i="1"/>
  <c r="T35" i="1"/>
  <c r="U35" i="1"/>
  <c r="V35" i="1"/>
  <c r="N63" i="1"/>
  <c r="N61" i="1"/>
  <c r="N46" i="1"/>
  <c r="N43" i="1"/>
  <c r="N35" i="1"/>
  <c r="N25" i="1"/>
  <c r="N19" i="1"/>
  <c r="N16" i="1"/>
  <c r="F68" i="1"/>
  <c r="F65" i="1"/>
  <c r="F63" i="1"/>
  <c r="F61" i="1"/>
  <c r="F46" i="1"/>
  <c r="F43" i="1"/>
  <c r="G43" i="1"/>
  <c r="H43" i="1"/>
  <c r="I43" i="1"/>
  <c r="J43" i="1"/>
  <c r="K43" i="1"/>
  <c r="L43" i="1"/>
  <c r="M43" i="1"/>
  <c r="O43" i="1"/>
  <c r="P43" i="1"/>
  <c r="R43" i="1"/>
  <c r="S43" i="1"/>
  <c r="T43" i="1"/>
  <c r="U43" i="1"/>
  <c r="V43" i="1"/>
  <c r="G35" i="1"/>
  <c r="H35" i="1"/>
  <c r="I35" i="1"/>
  <c r="J35" i="1"/>
  <c r="K35" i="1"/>
  <c r="L35" i="1"/>
  <c r="M35" i="1"/>
  <c r="F35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S16" i="1" l="1"/>
  <c r="T16" i="1"/>
  <c r="U16" i="1"/>
  <c r="V16" i="1"/>
  <c r="S19" i="1"/>
  <c r="T19" i="1"/>
  <c r="U19" i="1"/>
  <c r="V19" i="1"/>
  <c r="S25" i="1"/>
  <c r="T25" i="1"/>
  <c r="U25" i="1"/>
  <c r="V25" i="1"/>
  <c r="S61" i="1"/>
  <c r="T61" i="1"/>
  <c r="U61" i="1"/>
  <c r="V61" i="1"/>
  <c r="S65" i="1"/>
  <c r="T65" i="1"/>
  <c r="U65" i="1"/>
  <c r="V65" i="1"/>
  <c r="S68" i="1"/>
  <c r="T68" i="1"/>
  <c r="U68" i="1"/>
  <c r="V68" i="1"/>
  <c r="U3" i="1" l="1"/>
  <c r="V3" i="1"/>
  <c r="T3" i="1"/>
  <c r="S3" i="1"/>
  <c r="G65" i="1"/>
  <c r="H65" i="1"/>
  <c r="I65" i="1"/>
  <c r="J65" i="1"/>
  <c r="K65" i="1"/>
  <c r="L65" i="1"/>
  <c r="M65" i="1"/>
  <c r="N65" i="1"/>
  <c r="O65" i="1"/>
  <c r="P65" i="1"/>
  <c r="Q65" i="1"/>
  <c r="R65" i="1"/>
  <c r="R68" i="1"/>
  <c r="Q68" i="1"/>
  <c r="P68" i="1"/>
  <c r="O68" i="1"/>
  <c r="N68" i="1"/>
  <c r="M68" i="1"/>
  <c r="L68" i="1"/>
  <c r="K68" i="1"/>
  <c r="J68" i="1"/>
  <c r="I68" i="1"/>
  <c r="H68" i="1"/>
  <c r="G68" i="1"/>
  <c r="G61" i="1"/>
  <c r="H61" i="1"/>
  <c r="I61" i="1"/>
  <c r="J61" i="1"/>
  <c r="K61" i="1"/>
  <c r="L61" i="1"/>
  <c r="M61" i="1"/>
  <c r="O61" i="1"/>
  <c r="P61" i="1"/>
  <c r="Q61" i="1"/>
  <c r="R61" i="1"/>
  <c r="F19" i="1"/>
  <c r="N3" i="1" l="1"/>
  <c r="G19" i="1"/>
  <c r="H19" i="1"/>
  <c r="I19" i="1"/>
  <c r="J19" i="1"/>
  <c r="K19" i="1"/>
  <c r="L19" i="1"/>
  <c r="M19" i="1"/>
  <c r="O19" i="1"/>
  <c r="P19" i="1"/>
  <c r="R19" i="1"/>
  <c r="O16" i="1"/>
  <c r="R16" i="1"/>
  <c r="O25" i="1"/>
  <c r="P25" i="1"/>
  <c r="R25" i="1"/>
  <c r="F16" i="1"/>
  <c r="G16" i="1"/>
  <c r="H16" i="1"/>
  <c r="I16" i="1"/>
  <c r="J16" i="1"/>
  <c r="K16" i="1"/>
  <c r="L16" i="1"/>
  <c r="M16" i="1"/>
  <c r="K25" i="1"/>
  <c r="G25" i="1"/>
  <c r="H25" i="1"/>
  <c r="I25" i="1"/>
  <c r="J25" i="1"/>
  <c r="L25" i="1"/>
  <c r="M25" i="1"/>
  <c r="F25" i="1"/>
  <c r="F3" i="1" l="1"/>
  <c r="K3" i="1"/>
  <c r="L3" i="1"/>
  <c r="J3" i="1"/>
  <c r="I3" i="1"/>
  <c r="P3" i="1"/>
  <c r="O3" i="1"/>
  <c r="M3" i="1"/>
  <c r="R3" i="1"/>
  <c r="G3" i="1"/>
  <c r="H3" i="1"/>
  <c r="Q3" i="1"/>
</calcChain>
</file>

<file path=xl/sharedStrings.xml><?xml version="1.0" encoding="utf-8"?>
<sst xmlns="http://schemas.openxmlformats.org/spreadsheetml/2006/main" count="70" uniqueCount="68">
  <si>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</si>
  <si>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</si>
  <si>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</si>
  <si>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</si>
  <si>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</si>
  <si>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</si>
  <si>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</si>
  <si>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신청자 목록 (모집자만)</t>
    <phoneticPr fontId="3" type="noConversion"/>
  </si>
  <si>
    <t>쪽지함</t>
    <phoneticPr fontId="3" type="noConversion"/>
  </si>
  <si>
    <t>쪽지 쓰기</t>
    <phoneticPr fontId="3" type="noConversion"/>
  </si>
  <si>
    <t>후기 목록</t>
    <phoneticPr fontId="3" type="noConversion"/>
  </si>
  <si>
    <t>내 댓글 목록</t>
    <phoneticPr fontId="3" type="noConversion"/>
  </si>
  <si>
    <t>회원 가입</t>
    <phoneticPr fontId="3" type="noConversion"/>
  </si>
  <si>
    <t>비밀번호 찾기</t>
    <phoneticPr fontId="3" type="noConversion"/>
  </si>
  <si>
    <t>비밀번호 변경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</si>
  <si>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</si>
  <si>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</si>
  <si>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</si>
  <si>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</si>
  <si>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</si>
  <si>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</si>
  <si>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</si>
  <si>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</si>
  <si>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</si>
  <si>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</si>
  <si>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</si>
  <si>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</si>
  <si>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</si>
  <si>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</si>
  <si>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</si>
  <si>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</si>
  <si>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</si>
  <si>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</si>
  <si>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</si>
  <si>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</si>
  <si>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</si>
  <si>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</si>
  <si>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</si>
  <si>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</si>
  <si>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</si>
  <si>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</si>
  <si>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</si>
  <si>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</si>
  <si>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</si>
  <si>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</si>
  <si>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</si>
  <si>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</si>
  <si>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</si>
  <si>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</si>
  <si>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</si>
  <si>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</si>
  <si>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</si>
  <si>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</si>
  <si>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</si>
  <si>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</si>
  <si>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</si>
  <si>
    <t>관리자 메인 페이지</t>
    <phoneticPr fontId="3" type="noConversion"/>
  </si>
  <si>
    <t>회원가입(이메일)</t>
    <phoneticPr fontId="3" type="noConversion"/>
  </si>
  <si>
    <t>본인 인증</t>
    <phoneticPr fontId="3" type="noConversion"/>
  </si>
  <si>
    <t>공지 목록 / 공지 상세</t>
    <phoneticPr fontId="3" type="noConversion"/>
  </si>
  <si>
    <t xml:space="preserve">마이 메인 페이지 / 뱃지 </t>
    <phoneticPr fontId="3" type="noConversion"/>
  </si>
  <si>
    <t>내 정보 수정</t>
    <phoneticPr fontId="3" type="noConversion"/>
  </si>
  <si>
    <t>%</t>
    <phoneticPr fontId="3" type="noConversion"/>
  </si>
  <si>
    <t>나의 여행 목록</t>
    <phoneticPr fontId="3" type="noConversion"/>
  </si>
  <si>
    <t>봉사 코스 상세 반응형</t>
    <phoneticPr fontId="3" type="noConversion"/>
  </si>
  <si>
    <t>결제 내역</t>
    <phoneticPr fontId="3" type="noConversion"/>
  </si>
  <si>
    <t>코스 조회</t>
    <phoneticPr fontId="3" type="noConversion"/>
  </si>
  <si>
    <t>코스 목록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</si>
</sst>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</cellXfs>
  <cellStyles count="3">
    <cellStyle name="백분율" xfId="1" builtinId="5"/>
    <cellStyle name="좋음" xfId="2" builtinId="26"/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70"/>
  <sheetViews>
    <sheetView tabSelected="1" topLeftCell="B1" zoomScaleNormal="100" workbookViewId="0">
      <selection activeCell="Z10" sqref="Z10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33.25" style="1" bestFit="1" customWidth="1"/>
    <col min="5" max="5" width="26.375" style="1" hidden="1" customWidth="1"/>
    <col min="6" max="6" width="9.875" style="8" hidden="1" customWidth="1"/>
    <col min="7" max="14" width="10.625" style="4" hidden="1" customWidth="1"/>
    <col min="15" max="15" width="11.625" style="4" hidden="1" customWidth="1"/>
    <col min="16" max="16" width="11.5" style="4" hidden="1" customWidth="1"/>
    <col min="17" max="17" width="11.625" style="4" hidden="1" customWidth="1"/>
    <col min="18" max="18" width="11.375" style="4" hidden="1" customWidth="1"/>
    <col min="19" max="19" width="0" style="4" hidden="1" customWidth="1"/>
    <col min="20" max="16384" width="9" style="4"/>
  </cols>
  <sheetData>
    <row r="2" spans="2:22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</row>
    <row r="3" spans="2:22">
      <c r="E3" s="2" t="s">
        <v>1</v>
      </c>
      <c r="F3" s="6">
        <f t="shared" ref="F3:V3" si="0">AVERAGE(F16,F19,F25,F35,F43,F46,F61,F63,F65,F68)</f>
        <v>0.06</v>
      </c>
      <c r="G3" s="6">
        <f t="shared" si="0"/>
        <v>8.4999999999999992E-2</v>
      </c>
      <c r="H3" s="6">
        <f t="shared" si="0"/>
        <v>0.25028571428571428</v>
      </c>
      <c r="I3" s="6">
        <f t="shared" si="0"/>
        <v>0.32121428571428573</v>
      </c>
      <c r="J3" s="6">
        <f t="shared" si="0"/>
        <v>0.46739010989010987</v>
      </c>
      <c r="K3" s="6">
        <f t="shared" si="0"/>
        <v>0.56963186813186817</v>
      </c>
      <c r="L3" s="6">
        <f t="shared" si="0"/>
        <v>0.58023901098901098</v>
      </c>
      <c r="M3" s="6">
        <f t="shared" si="0"/>
        <v>0.58222619047619051</v>
      </c>
      <c r="N3" s="6">
        <f t="shared" si="0"/>
        <v>0.61004884004884008</v>
      </c>
      <c r="O3" s="6">
        <f t="shared" si="0"/>
        <v>0.66304273504273503</v>
      </c>
      <c r="P3" s="6">
        <f t="shared" si="0"/>
        <v>0.79928571428571427</v>
      </c>
      <c r="Q3" s="6">
        <f t="shared" si="0"/>
        <v>0.84171428571428564</v>
      </c>
      <c r="R3" s="6">
        <f t="shared" si="0"/>
        <v>0.94585714285714284</v>
      </c>
      <c r="S3" s="6">
        <f t="shared" si="0"/>
        <v>0.96828571428571419</v>
      </c>
      <c r="T3" s="6">
        <f t="shared" si="0"/>
        <v>0.97857142857142843</v>
      </c>
      <c r="U3" s="6">
        <f t="shared" si="0"/>
        <v>0.99285714285714288</v>
      </c>
      <c r="V3" s="6">
        <f t="shared" si="0"/>
        <v>1</v>
      </c>
    </row>
    <row r="5" spans="2:22" ht="20.100000000000001" customHeight="1">
      <c r="B5" s="5"/>
      <c r="C5" s="5" t="s">
        <v>0</v>
      </c>
      <c r="D5" s="5"/>
      <c r="E5" s="5" t="s">
        <v>2</v>
      </c>
      <c r="F5" s="3">
        <v>45688</v>
      </c>
      <c r="G5" s="3">
        <v>45689</v>
      </c>
      <c r="H5" s="3">
        <v>45690</v>
      </c>
      <c r="I5" s="3">
        <v>45691</v>
      </c>
      <c r="J5" s="3">
        <v>45692</v>
      </c>
      <c r="K5" s="3">
        <v>45693</v>
      </c>
      <c r="L5" s="3">
        <v>45694</v>
      </c>
      <c r="M5" s="3">
        <v>45695</v>
      </c>
      <c r="N5" s="3">
        <v>45696</v>
      </c>
      <c r="O5" s="3">
        <v>45697</v>
      </c>
      <c r="P5" s="3">
        <v>45698</v>
      </c>
      <c r="Q5" s="3">
        <v>45699</v>
      </c>
      <c r="R5" s="3">
        <v>45700</v>
      </c>
      <c r="S5" s="3">
        <v>45701</v>
      </c>
      <c r="T5" s="3">
        <v>45702</v>
      </c>
      <c r="U5" s="3">
        <v>45703</v>
      </c>
      <c r="V5" s="3">
        <v>45704</v>
      </c>
    </row>
    <row r="6" spans="2:22">
      <c r="B6" s="14" t="s">
        <v>4</v>
      </c>
      <c r="C6" s="17" t="s">
        <v>17</v>
      </c>
      <c r="D6" s="7" t="s">
        <v>60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0.8</v>
      </c>
      <c r="M6" s="9">
        <v>0.8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</row>
    <row r="7" spans="2:22">
      <c r="B7" s="15"/>
      <c r="C7" s="18"/>
      <c r="D7" s="7" t="s">
        <v>41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</row>
    <row r="8" spans="2:22">
      <c r="B8" s="15"/>
      <c r="C8" s="18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</row>
    <row r="9" spans="2:22">
      <c r="B9" s="15"/>
      <c r="C9" s="18"/>
      <c r="D9" s="7" t="s">
        <v>61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</row>
    <row r="10" spans="2:22">
      <c r="B10" s="15"/>
      <c r="C10" s="18"/>
      <c r="D10" s="7" t="s">
        <v>7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0.3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</row>
    <row r="11" spans="2:22">
      <c r="B11" s="15"/>
      <c r="C11" s="18"/>
      <c r="D11" s="7" t="s">
        <v>8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</row>
    <row r="12" spans="2:22">
      <c r="B12" s="15"/>
      <c r="C12" s="18"/>
      <c r="D12" s="7" t="s">
        <v>9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0.4</v>
      </c>
      <c r="T12" s="9">
        <v>1</v>
      </c>
      <c r="U12" s="9">
        <v>1</v>
      </c>
      <c r="V12" s="9">
        <v>1</v>
      </c>
    </row>
    <row r="13" spans="2:22">
      <c r="B13" s="15"/>
      <c r="C13" s="18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0.3</v>
      </c>
      <c r="S13" s="9">
        <v>1</v>
      </c>
      <c r="T13" s="9">
        <v>1</v>
      </c>
      <c r="U13" s="9">
        <v>1</v>
      </c>
      <c r="V13" s="9">
        <v>1</v>
      </c>
    </row>
    <row r="14" spans="2:22">
      <c r="B14" s="15"/>
      <c r="C14" s="18"/>
      <c r="D14" s="7" t="s">
        <v>14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0.8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</row>
    <row r="15" spans="2:22">
      <c r="B15" s="15"/>
      <c r="C15" s="18"/>
      <c r="D15" s="7" t="s">
        <v>65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0.8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</row>
    <row r="16" spans="2:22" ht="16.149999999999999" customHeight="1">
      <c r="B16" s="15"/>
      <c r="C16" s="19"/>
      <c r="D16" s="7"/>
      <c r="E16" s="7"/>
      <c r="F16" s="6">
        <f t="shared" ref="F16:V16" si="1">AVERAGE(F6:F15)</f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0.08</v>
      </c>
      <c r="M16" s="6">
        <f t="shared" si="1"/>
        <v>0.08</v>
      </c>
      <c r="N16" s="6">
        <f t="shared" si="1"/>
        <v>0.2</v>
      </c>
      <c r="O16" s="6">
        <f t="shared" si="1"/>
        <v>0.27999999999999997</v>
      </c>
      <c r="P16" s="6">
        <f t="shared" si="1"/>
        <v>0.4</v>
      </c>
      <c r="Q16" s="6">
        <f t="shared" si="1"/>
        <v>0.61</v>
      </c>
      <c r="R16" s="6">
        <f t="shared" si="1"/>
        <v>0.73</v>
      </c>
      <c r="S16" s="6">
        <f t="shared" si="1"/>
        <v>0.94000000000000006</v>
      </c>
      <c r="T16" s="6">
        <f t="shared" si="1"/>
        <v>1</v>
      </c>
      <c r="U16" s="6">
        <f t="shared" si="1"/>
        <v>1</v>
      </c>
      <c r="V16" s="6">
        <f t="shared" si="1"/>
        <v>1</v>
      </c>
    </row>
    <row r="17" spans="2:22">
      <c r="B17" s="15"/>
      <c r="C17" s="11" t="s">
        <v>18</v>
      </c>
      <c r="D17" s="7" t="s">
        <v>18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0.3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</row>
    <row r="18" spans="2:22">
      <c r="B18" s="15"/>
      <c r="C18" s="12"/>
      <c r="D18" s="7" t="s">
        <v>59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</row>
    <row r="19" spans="2:22">
      <c r="B19" s="15"/>
      <c r="C19" s="13"/>
      <c r="D19" s="7"/>
      <c r="E19" s="7"/>
      <c r="F19" s="6">
        <f t="shared" ref="F19:V19" si="2">AVERAGE(F17:F18)</f>
        <v>0</v>
      </c>
      <c r="G19" s="6">
        <f t="shared" si="2"/>
        <v>0</v>
      </c>
      <c r="H19" s="6">
        <f t="shared" si="2"/>
        <v>0</v>
      </c>
      <c r="I19" s="6">
        <f t="shared" si="2"/>
        <v>0</v>
      </c>
      <c r="J19" s="6">
        <f t="shared" si="2"/>
        <v>0.15</v>
      </c>
      <c r="K19" s="6">
        <f t="shared" si="2"/>
        <v>1</v>
      </c>
      <c r="L19" s="6">
        <f t="shared" si="2"/>
        <v>1</v>
      </c>
      <c r="M19" s="6">
        <f t="shared" si="2"/>
        <v>1</v>
      </c>
      <c r="N19" s="6">
        <f>AVERAGE(N17:N18)</f>
        <v>1</v>
      </c>
      <c r="O19" s="6">
        <f t="shared" si="2"/>
        <v>1</v>
      </c>
      <c r="P19" s="6">
        <f t="shared" si="2"/>
        <v>1</v>
      </c>
      <c r="Q19" s="6">
        <f>AVERAGE(Q17:Q18)</f>
        <v>1</v>
      </c>
      <c r="R19" s="6">
        <f t="shared" si="2"/>
        <v>1</v>
      </c>
      <c r="S19" s="6">
        <f t="shared" si="2"/>
        <v>1</v>
      </c>
      <c r="T19" s="6">
        <f t="shared" si="2"/>
        <v>1</v>
      </c>
      <c r="U19" s="6">
        <f t="shared" si="2"/>
        <v>1</v>
      </c>
      <c r="V19" s="6">
        <f t="shared" si="2"/>
        <v>1</v>
      </c>
    </row>
    <row r="20" spans="2:22">
      <c r="B20" s="15"/>
      <c r="C20" s="17" t="s">
        <v>39</v>
      </c>
      <c r="D20" s="7" t="s">
        <v>12</v>
      </c>
      <c r="E20" s="7"/>
      <c r="F20" s="9">
        <v>0.5</v>
      </c>
      <c r="G20" s="9">
        <v>0</v>
      </c>
      <c r="H20" s="9">
        <v>0.8</v>
      </c>
      <c r="I20" s="9">
        <v>0.9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9">
        <v>1</v>
      </c>
      <c r="S20" s="9">
        <v>1</v>
      </c>
      <c r="T20" s="9">
        <v>1</v>
      </c>
      <c r="U20" s="9">
        <v>1</v>
      </c>
      <c r="V20" s="9">
        <v>1</v>
      </c>
    </row>
    <row r="21" spans="2:22">
      <c r="B21" s="15"/>
      <c r="C21" s="18"/>
      <c r="D21" s="7" t="s">
        <v>3</v>
      </c>
      <c r="E21" s="7"/>
      <c r="F21" s="9">
        <v>0</v>
      </c>
      <c r="G21" s="9">
        <v>0.5</v>
      </c>
      <c r="H21" s="9">
        <v>0</v>
      </c>
      <c r="I21" s="9">
        <v>0.5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</row>
    <row r="22" spans="2:22">
      <c r="B22" s="15"/>
      <c r="C22" s="18"/>
      <c r="D22" s="7" t="s">
        <v>57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</row>
    <row r="23" spans="2:22">
      <c r="B23" s="15"/>
      <c r="C23" s="18"/>
      <c r="D23" s="7" t="s">
        <v>58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>
        <v>1</v>
      </c>
    </row>
    <row r="24" spans="2:22">
      <c r="B24" s="15"/>
      <c r="C24" s="18"/>
      <c r="D24" s="7" t="s">
        <v>13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</row>
    <row r="25" spans="2:22">
      <c r="B25" s="16"/>
      <c r="C25" s="19"/>
      <c r="D25" s="7"/>
      <c r="E25" s="7"/>
      <c r="F25" s="6">
        <f t="shared" ref="F25:V25" si="3">AVERAGE(F20:F24)</f>
        <v>0.1</v>
      </c>
      <c r="G25" s="6">
        <f t="shared" si="3"/>
        <v>0.1</v>
      </c>
      <c r="H25" s="6">
        <f t="shared" si="3"/>
        <v>0.16</v>
      </c>
      <c r="I25" s="6">
        <f t="shared" si="3"/>
        <v>0.27999999999999997</v>
      </c>
      <c r="J25" s="6">
        <f t="shared" si="3"/>
        <v>1</v>
      </c>
      <c r="K25" s="6">
        <f t="shared" si="3"/>
        <v>1</v>
      </c>
      <c r="L25" s="6">
        <f t="shared" si="3"/>
        <v>1</v>
      </c>
      <c r="M25" s="6">
        <f t="shared" si="3"/>
        <v>1</v>
      </c>
      <c r="N25" s="6">
        <f>AVERAGE(N20:N24)</f>
        <v>1</v>
      </c>
      <c r="O25" s="6">
        <f t="shared" si="3"/>
        <v>1</v>
      </c>
      <c r="P25" s="6">
        <f t="shared" si="3"/>
        <v>1</v>
      </c>
      <c r="Q25" s="6">
        <f>AVERAGE(Q20:Q24)</f>
        <v>1</v>
      </c>
      <c r="R25" s="6">
        <f t="shared" si="3"/>
        <v>1</v>
      </c>
      <c r="S25" s="6">
        <f t="shared" si="3"/>
        <v>1</v>
      </c>
      <c r="T25" s="6">
        <f t="shared" si="3"/>
        <v>1</v>
      </c>
      <c r="U25" s="6">
        <f t="shared" si="3"/>
        <v>1</v>
      </c>
      <c r="V25" s="6">
        <f t="shared" si="3"/>
        <v>1</v>
      </c>
    </row>
    <row r="26" spans="2:22">
      <c r="B26" s="14" t="s">
        <v>5</v>
      </c>
      <c r="C26" s="11" t="s">
        <v>19</v>
      </c>
      <c r="D26" s="7" t="s">
        <v>20</v>
      </c>
      <c r="E26" s="7"/>
      <c r="F26" s="9">
        <v>0</v>
      </c>
      <c r="G26" s="9">
        <v>0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</row>
    <row r="27" spans="2:22">
      <c r="B27" s="15"/>
      <c r="C27" s="12"/>
      <c r="D27" s="7" t="s">
        <v>43</v>
      </c>
      <c r="E27" s="7"/>
      <c r="F27" s="9">
        <v>0</v>
      </c>
      <c r="G27" s="9">
        <v>0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</row>
    <row r="28" spans="2:22">
      <c r="B28" s="15"/>
      <c r="C28" s="12"/>
      <c r="D28" s="7" t="s">
        <v>48</v>
      </c>
      <c r="E28" s="7"/>
      <c r="F28" s="9">
        <v>0</v>
      </c>
      <c r="G28" s="9">
        <v>0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</row>
    <row r="29" spans="2:22">
      <c r="B29" s="15"/>
      <c r="C29" s="12"/>
      <c r="D29" s="7" t="s">
        <v>44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</row>
    <row r="30" spans="2:22">
      <c r="B30" s="15"/>
      <c r="C30" s="12"/>
      <c r="D30" s="10" t="s">
        <v>45</v>
      </c>
      <c r="E30" s="7"/>
      <c r="F30" s="9">
        <v>0</v>
      </c>
      <c r="G30" s="9">
        <v>0</v>
      </c>
      <c r="H30" s="9">
        <v>1</v>
      </c>
      <c r="I30" s="9">
        <v>1</v>
      </c>
      <c r="J30" s="9">
        <v>1</v>
      </c>
      <c r="K30" s="9">
        <v>1</v>
      </c>
      <c r="L30" s="9">
        <v>0.9</v>
      </c>
      <c r="M30" s="9">
        <v>0.9</v>
      </c>
      <c r="N30" s="9">
        <v>0.9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</row>
    <row r="31" spans="2:22">
      <c r="B31" s="15"/>
      <c r="C31" s="12"/>
      <c r="D31" s="10" t="s">
        <v>46</v>
      </c>
      <c r="E31" s="7"/>
      <c r="F31" s="9">
        <v>0</v>
      </c>
      <c r="G31" s="9">
        <v>0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</row>
    <row r="32" spans="2:22">
      <c r="B32" s="15"/>
      <c r="C32" s="12"/>
      <c r="D32" s="10" t="s">
        <v>49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</row>
    <row r="33" spans="2:22">
      <c r="B33" s="15"/>
      <c r="C33" s="12"/>
      <c r="D33" s="10" t="s">
        <v>50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</row>
    <row r="34" spans="2:22">
      <c r="B34" s="15"/>
      <c r="C34" s="12"/>
      <c r="D34" s="10" t="s">
        <v>63</v>
      </c>
      <c r="E34" s="7"/>
      <c r="F34" s="9"/>
      <c r="G34" s="9"/>
      <c r="H34" s="9"/>
      <c r="I34" s="9"/>
      <c r="J34" s="9"/>
      <c r="K34" s="9"/>
      <c r="L34" s="9"/>
      <c r="M34" s="9"/>
      <c r="N34" s="9">
        <v>0</v>
      </c>
      <c r="O34" s="9">
        <v>0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</row>
    <row r="35" spans="2:22">
      <c r="B35" s="15"/>
      <c r="C35" s="13"/>
      <c r="D35" s="7"/>
      <c r="E35" s="7"/>
      <c r="F35" s="6">
        <f t="shared" ref="F35:M35" si="4">AVERAGE(F26:F33)</f>
        <v>0</v>
      </c>
      <c r="G35" s="6">
        <f t="shared" si="4"/>
        <v>0</v>
      </c>
      <c r="H35" s="6">
        <f t="shared" si="4"/>
        <v>0.625</v>
      </c>
      <c r="I35" s="6">
        <f t="shared" si="4"/>
        <v>0.625</v>
      </c>
      <c r="J35" s="6">
        <f t="shared" si="4"/>
        <v>0.625</v>
      </c>
      <c r="K35" s="6">
        <f t="shared" si="4"/>
        <v>0.625</v>
      </c>
      <c r="L35" s="6">
        <f t="shared" si="4"/>
        <v>0.61250000000000004</v>
      </c>
      <c r="M35" s="6">
        <f t="shared" si="4"/>
        <v>0.61250000000000004</v>
      </c>
      <c r="N35" s="6">
        <f>AVERAGE(N26:N34)</f>
        <v>0.54444444444444451</v>
      </c>
      <c r="O35" s="6">
        <f t="shared" ref="O35:V35" si="5">AVERAGE(O26:O34)</f>
        <v>0.88888888888888884</v>
      </c>
      <c r="P35" s="6">
        <f t="shared" si="5"/>
        <v>1</v>
      </c>
      <c r="Q35" s="6">
        <f>AVERAGE(Q26:Q34)</f>
        <v>1</v>
      </c>
      <c r="R35" s="6">
        <f t="shared" si="5"/>
        <v>1</v>
      </c>
      <c r="S35" s="6">
        <f t="shared" si="5"/>
        <v>1</v>
      </c>
      <c r="T35" s="6">
        <f t="shared" si="5"/>
        <v>1</v>
      </c>
      <c r="U35" s="6">
        <f t="shared" si="5"/>
        <v>1</v>
      </c>
      <c r="V35" s="6">
        <f t="shared" si="5"/>
        <v>1</v>
      </c>
    </row>
    <row r="36" spans="2:22">
      <c r="B36" s="15"/>
      <c r="C36" s="11" t="s">
        <v>21</v>
      </c>
      <c r="D36" s="7" t="s">
        <v>55</v>
      </c>
      <c r="E36" s="7"/>
      <c r="F36" s="9">
        <v>0</v>
      </c>
      <c r="G36" s="9">
        <v>0</v>
      </c>
      <c r="H36" s="9">
        <v>0.8</v>
      </c>
      <c r="I36" s="9">
        <v>0.8</v>
      </c>
      <c r="J36" s="9">
        <v>0.8</v>
      </c>
      <c r="K36" s="9">
        <v>0.9</v>
      </c>
      <c r="L36" s="9">
        <v>0.9</v>
      </c>
      <c r="M36" s="9">
        <v>0.9</v>
      </c>
      <c r="N36" s="9">
        <v>0.9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</row>
    <row r="37" spans="2:22">
      <c r="B37" s="15"/>
      <c r="C37" s="12"/>
      <c r="D37" s="7" t="s">
        <v>54</v>
      </c>
      <c r="E37" s="7"/>
      <c r="F37" s="9">
        <v>0</v>
      </c>
      <c r="G37" s="9">
        <v>0</v>
      </c>
      <c r="H37" s="9">
        <v>0.8</v>
      </c>
      <c r="I37" s="9">
        <v>0.8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</row>
    <row r="38" spans="2:22">
      <c r="B38" s="15"/>
      <c r="C38" s="12"/>
      <c r="D38" s="7" t="s">
        <v>53</v>
      </c>
      <c r="E38" s="7"/>
      <c r="F38" s="9">
        <v>0</v>
      </c>
      <c r="G38" s="9">
        <v>0</v>
      </c>
      <c r="H38" s="9">
        <v>0.5</v>
      </c>
      <c r="I38" s="9">
        <v>0.6</v>
      </c>
      <c r="J38" s="9">
        <v>0.8</v>
      </c>
      <c r="K38" s="9">
        <v>0.99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</row>
    <row r="39" spans="2:22">
      <c r="B39" s="15"/>
      <c r="C39" s="12"/>
      <c r="D39" s="7" t="s">
        <v>42</v>
      </c>
      <c r="E39" s="7"/>
      <c r="F39" s="9">
        <v>0</v>
      </c>
      <c r="G39" s="9">
        <v>0</v>
      </c>
      <c r="H39" s="9">
        <v>0.8</v>
      </c>
      <c r="I39" s="9">
        <v>0.8</v>
      </c>
      <c r="J39" s="9">
        <v>0.8</v>
      </c>
      <c r="K39" s="9">
        <v>0.99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</row>
    <row r="40" spans="2:22">
      <c r="B40" s="15"/>
      <c r="C40" s="12"/>
      <c r="D40" s="10" t="s">
        <v>52</v>
      </c>
      <c r="E40" s="7"/>
      <c r="F40" s="9">
        <v>0</v>
      </c>
      <c r="G40" s="9">
        <v>0</v>
      </c>
      <c r="H40" s="9">
        <v>1</v>
      </c>
      <c r="I40" s="9">
        <v>1</v>
      </c>
      <c r="J40" s="9">
        <v>1</v>
      </c>
      <c r="K40" s="9">
        <v>1</v>
      </c>
      <c r="L40" s="9">
        <v>1</v>
      </c>
      <c r="M40" s="9">
        <v>1</v>
      </c>
      <c r="N40" s="9">
        <v>1</v>
      </c>
      <c r="O40" s="9">
        <v>1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1</v>
      </c>
      <c r="V40" s="9">
        <v>1</v>
      </c>
    </row>
    <row r="41" spans="2:22">
      <c r="B41" s="15"/>
      <c r="C41" s="12"/>
      <c r="D41" s="10" t="s">
        <v>51</v>
      </c>
      <c r="E41" s="7"/>
      <c r="F41" s="9">
        <v>0</v>
      </c>
      <c r="G41" s="9">
        <v>0</v>
      </c>
      <c r="H41" s="9">
        <v>1</v>
      </c>
      <c r="I41" s="9">
        <v>1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</row>
    <row r="42" spans="2:22">
      <c r="B42" s="15"/>
      <c r="C42" s="12"/>
      <c r="D42" s="7" t="s">
        <v>10</v>
      </c>
      <c r="E42" s="7"/>
      <c r="F42" s="9">
        <v>0</v>
      </c>
      <c r="G42" s="9">
        <v>0</v>
      </c>
      <c r="H42" s="9">
        <v>1</v>
      </c>
      <c r="I42" s="9">
        <v>1</v>
      </c>
      <c r="J42" s="9">
        <v>1</v>
      </c>
      <c r="K42" s="9">
        <v>1</v>
      </c>
      <c r="L42" s="9">
        <v>0.9</v>
      </c>
      <c r="M42" s="9">
        <v>0.9</v>
      </c>
      <c r="N42" s="9">
        <v>0.9</v>
      </c>
      <c r="O42" s="9">
        <v>1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</row>
    <row r="43" spans="2:22">
      <c r="B43" s="15"/>
      <c r="C43" s="13"/>
      <c r="D43" s="7"/>
      <c r="E43" s="7"/>
      <c r="F43" s="6">
        <f>AVERAGE(F36:F42)</f>
        <v>0</v>
      </c>
      <c r="G43" s="6">
        <f t="shared" ref="G43:V43" si="6">AVERAGE(G36:G42)</f>
        <v>0</v>
      </c>
      <c r="H43" s="6">
        <f t="shared" si="6"/>
        <v>0.84285714285714286</v>
      </c>
      <c r="I43" s="6">
        <f t="shared" si="6"/>
        <v>0.8571428571428571</v>
      </c>
      <c r="J43" s="6">
        <f t="shared" si="6"/>
        <v>0.91428571428571437</v>
      </c>
      <c r="K43" s="6">
        <f t="shared" si="6"/>
        <v>0.98285714285714287</v>
      </c>
      <c r="L43" s="6">
        <f t="shared" si="6"/>
        <v>0.97142857142857153</v>
      </c>
      <c r="M43" s="6">
        <f t="shared" si="6"/>
        <v>0.97142857142857153</v>
      </c>
      <c r="N43" s="6">
        <f>AVERAGE(N36:N42)</f>
        <v>0.97142857142857153</v>
      </c>
      <c r="O43" s="6">
        <f t="shared" si="6"/>
        <v>1</v>
      </c>
      <c r="P43" s="6">
        <f t="shared" si="6"/>
        <v>1</v>
      </c>
      <c r="Q43" s="6">
        <f>AVERAGE(Q36:Q42)</f>
        <v>1</v>
      </c>
      <c r="R43" s="6">
        <f t="shared" si="6"/>
        <v>1</v>
      </c>
      <c r="S43" s="6">
        <f t="shared" si="6"/>
        <v>1</v>
      </c>
      <c r="T43" s="6">
        <f t="shared" si="6"/>
        <v>1</v>
      </c>
      <c r="U43" s="6">
        <f t="shared" si="6"/>
        <v>1</v>
      </c>
      <c r="V43" s="6">
        <f t="shared" si="6"/>
        <v>1</v>
      </c>
    </row>
    <row r="44" spans="2:22">
      <c r="B44" s="15"/>
      <c r="C44" s="12" t="s">
        <v>47</v>
      </c>
      <c r="D44" s="7" t="s">
        <v>22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</row>
    <row r="45" spans="2:22">
      <c r="B45" s="15"/>
      <c r="C45" s="12"/>
      <c r="D45" s="7" t="s">
        <v>64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</row>
    <row r="46" spans="2:22">
      <c r="B46" s="16"/>
      <c r="C46" s="13"/>
      <c r="D46" s="7"/>
      <c r="E46" s="7"/>
      <c r="F46" s="6">
        <f>AVERAGE(F44:F45)</f>
        <v>0</v>
      </c>
      <c r="G46" s="6">
        <f t="shared" ref="G46:V46" si="7">AVERAGE(G44:G45)</f>
        <v>0</v>
      </c>
      <c r="H46" s="6">
        <f t="shared" si="7"/>
        <v>0</v>
      </c>
      <c r="I46" s="6">
        <f t="shared" si="7"/>
        <v>0</v>
      </c>
      <c r="J46" s="6">
        <f t="shared" si="7"/>
        <v>0</v>
      </c>
      <c r="K46" s="6">
        <f t="shared" si="7"/>
        <v>0</v>
      </c>
      <c r="L46" s="6">
        <f t="shared" si="7"/>
        <v>0</v>
      </c>
      <c r="M46" s="6">
        <f t="shared" si="7"/>
        <v>0</v>
      </c>
      <c r="N46" s="6">
        <f>AVERAGE(N44:N45)</f>
        <v>0</v>
      </c>
      <c r="O46" s="6">
        <f t="shared" si="7"/>
        <v>0</v>
      </c>
      <c r="P46" s="6">
        <f t="shared" si="7"/>
        <v>1</v>
      </c>
      <c r="Q46" s="6">
        <f t="shared" si="7"/>
        <v>1</v>
      </c>
      <c r="R46" s="6">
        <f t="shared" si="7"/>
        <v>1</v>
      </c>
      <c r="S46" s="6">
        <f t="shared" si="7"/>
        <v>1</v>
      </c>
      <c r="T46" s="6">
        <f t="shared" si="7"/>
        <v>1</v>
      </c>
      <c r="U46" s="6">
        <f t="shared" si="7"/>
        <v>1</v>
      </c>
      <c r="V46" s="6">
        <f t="shared" si="7"/>
        <v>1</v>
      </c>
    </row>
    <row r="47" spans="2:22">
      <c r="B47" s="14" t="s">
        <v>23</v>
      </c>
      <c r="C47" s="11" t="s">
        <v>24</v>
      </c>
      <c r="D47" s="7" t="s">
        <v>56</v>
      </c>
      <c r="E47" s="7"/>
      <c r="F47" s="9">
        <v>0</v>
      </c>
      <c r="G47" s="9">
        <v>0</v>
      </c>
      <c r="H47" s="9">
        <v>0</v>
      </c>
      <c r="I47" s="9">
        <v>0</v>
      </c>
      <c r="J47" s="9">
        <v>0.45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</row>
    <row r="48" spans="2:22">
      <c r="B48" s="15"/>
      <c r="C48" s="12"/>
      <c r="D48" s="7" t="s">
        <v>25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</row>
    <row r="49" spans="2:22">
      <c r="B49" s="15"/>
      <c r="C49" s="12"/>
      <c r="D49" s="7" t="s">
        <v>26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 t="s">
        <v>62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</row>
    <row r="50" spans="2:22">
      <c r="B50" s="15"/>
      <c r="C50" s="12"/>
      <c r="D50" s="7" t="s">
        <v>27</v>
      </c>
      <c r="E50" s="7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</row>
    <row r="51" spans="2:22">
      <c r="B51" s="15"/>
      <c r="C51" s="12"/>
      <c r="D51" s="7" t="s">
        <v>15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0.5</v>
      </c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</row>
    <row r="52" spans="2:22">
      <c r="B52" s="15"/>
      <c r="C52" s="12"/>
      <c r="D52" s="7" t="s">
        <v>16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0.5</v>
      </c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</row>
    <row r="53" spans="2:22">
      <c r="B53" s="15"/>
      <c r="C53" s="12"/>
      <c r="D53" s="7" t="s">
        <v>28</v>
      </c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1</v>
      </c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</row>
    <row r="54" spans="2:22">
      <c r="B54" s="15"/>
      <c r="C54" s="12"/>
      <c r="D54" s="7" t="s">
        <v>29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</row>
    <row r="55" spans="2:22">
      <c r="B55" s="15"/>
      <c r="C55" s="12"/>
      <c r="D55" s="7" t="s">
        <v>67</v>
      </c>
      <c r="E55" s="7"/>
      <c r="F55" s="9"/>
      <c r="G55" s="9"/>
      <c r="H55" s="9"/>
      <c r="I55" s="9"/>
      <c r="J55" s="9"/>
      <c r="K55" s="9"/>
      <c r="L55" s="9"/>
      <c r="M55" s="9"/>
      <c r="N55" s="9"/>
      <c r="O55" s="9"/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1</v>
      </c>
      <c r="V55" s="9">
        <v>1</v>
      </c>
    </row>
    <row r="56" spans="2:22">
      <c r="B56" s="15"/>
      <c r="C56" s="12"/>
      <c r="D56" s="7" t="s">
        <v>66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0.5</v>
      </c>
      <c r="V56" s="9">
        <v>1</v>
      </c>
    </row>
    <row r="57" spans="2:22">
      <c r="B57" s="15"/>
      <c r="C57" s="12"/>
      <c r="D57" s="7" t="s">
        <v>30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0.8</v>
      </c>
      <c r="L57" s="9">
        <v>0.8</v>
      </c>
      <c r="M57" s="9">
        <v>0.9</v>
      </c>
      <c r="N57" s="9">
        <v>1</v>
      </c>
      <c r="O57" s="9">
        <v>1</v>
      </c>
      <c r="P57" s="9">
        <v>1</v>
      </c>
      <c r="Q57" s="9">
        <v>1</v>
      </c>
      <c r="R57" s="9">
        <v>0.2</v>
      </c>
      <c r="S57" s="9">
        <v>0.4</v>
      </c>
      <c r="T57" s="9">
        <v>1</v>
      </c>
      <c r="U57" s="9">
        <v>1</v>
      </c>
      <c r="V57" s="9">
        <v>1</v>
      </c>
    </row>
    <row r="58" spans="2:22">
      <c r="B58" s="15"/>
      <c r="C58" s="12"/>
      <c r="D58" s="7" t="s">
        <v>31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0.3</v>
      </c>
      <c r="Q58" s="9">
        <v>0.3</v>
      </c>
      <c r="R58" s="9">
        <v>0</v>
      </c>
      <c r="S58" s="9">
        <v>0</v>
      </c>
      <c r="T58" s="9">
        <v>0</v>
      </c>
      <c r="U58" s="9">
        <v>0.5</v>
      </c>
      <c r="V58" s="9">
        <v>1</v>
      </c>
    </row>
    <row r="59" spans="2:22">
      <c r="B59" s="15"/>
      <c r="C59" s="12"/>
      <c r="D59" s="7" t="s">
        <v>32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1</v>
      </c>
      <c r="R59" s="9">
        <v>1</v>
      </c>
      <c r="S59" s="9">
        <v>1</v>
      </c>
      <c r="T59" s="9">
        <v>1</v>
      </c>
      <c r="U59" s="9">
        <v>1</v>
      </c>
      <c r="V59" s="9">
        <v>1</v>
      </c>
    </row>
    <row r="60" spans="2:22">
      <c r="B60" s="15"/>
      <c r="C60" s="12"/>
      <c r="D60" s="7" t="s">
        <v>33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</row>
    <row r="61" spans="2:22">
      <c r="B61" s="15"/>
      <c r="C61" s="13"/>
      <c r="D61" s="7"/>
      <c r="E61" s="7"/>
      <c r="F61" s="6">
        <f t="shared" ref="F61:V61" si="8">AVERAGE(F47:F60)</f>
        <v>0</v>
      </c>
      <c r="G61" s="6">
        <f t="shared" si="8"/>
        <v>0</v>
      </c>
      <c r="H61" s="6">
        <f t="shared" si="8"/>
        <v>0</v>
      </c>
      <c r="I61" s="6">
        <f t="shared" si="8"/>
        <v>0</v>
      </c>
      <c r="J61" s="6">
        <f t="shared" si="8"/>
        <v>3.4615384615384617E-2</v>
      </c>
      <c r="K61" s="6">
        <f t="shared" si="8"/>
        <v>0.13846153846153847</v>
      </c>
      <c r="L61" s="6">
        <f t="shared" si="8"/>
        <v>0.13846153846153847</v>
      </c>
      <c r="M61" s="6">
        <f t="shared" si="8"/>
        <v>0.15833333333333333</v>
      </c>
      <c r="N61" s="6">
        <f t="shared" si="8"/>
        <v>0.38461538461538464</v>
      </c>
      <c r="O61" s="6">
        <f t="shared" si="8"/>
        <v>0.46153846153846156</v>
      </c>
      <c r="P61" s="6">
        <f t="shared" si="8"/>
        <v>0.59285714285714286</v>
      </c>
      <c r="Q61" s="6">
        <f t="shared" si="8"/>
        <v>0.80714285714285716</v>
      </c>
      <c r="R61" s="6">
        <f t="shared" si="8"/>
        <v>0.72857142857142854</v>
      </c>
      <c r="S61" s="6">
        <f t="shared" si="8"/>
        <v>0.74285714285714288</v>
      </c>
      <c r="T61" s="6">
        <f t="shared" si="8"/>
        <v>0.7857142857142857</v>
      </c>
      <c r="U61" s="6">
        <f t="shared" si="8"/>
        <v>0.9285714285714286</v>
      </c>
      <c r="V61" s="6">
        <f t="shared" si="8"/>
        <v>1</v>
      </c>
    </row>
    <row r="62" spans="2:22" ht="16.5" customHeight="1">
      <c r="B62" s="15"/>
      <c r="C62" s="17" t="s">
        <v>34</v>
      </c>
      <c r="D62" s="7" t="s">
        <v>34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</row>
    <row r="63" spans="2:22">
      <c r="B63" s="15"/>
      <c r="C63" s="19"/>
      <c r="D63" s="7"/>
      <c r="E63" s="7"/>
      <c r="F63" s="6">
        <f>AVERAGE(F62)</f>
        <v>0</v>
      </c>
      <c r="G63" s="6">
        <f t="shared" ref="G63:V63" si="9">AVERAGE(G62)</f>
        <v>0</v>
      </c>
      <c r="H63" s="6">
        <f t="shared" si="9"/>
        <v>0</v>
      </c>
      <c r="I63" s="6">
        <f t="shared" si="9"/>
        <v>0</v>
      </c>
      <c r="J63" s="6">
        <f t="shared" si="9"/>
        <v>0</v>
      </c>
      <c r="K63" s="6">
        <f t="shared" si="9"/>
        <v>0</v>
      </c>
      <c r="L63" s="6">
        <f t="shared" si="9"/>
        <v>0</v>
      </c>
      <c r="M63" s="6">
        <f t="shared" si="9"/>
        <v>0</v>
      </c>
      <c r="N63" s="6">
        <f>AVERAGE(N62)</f>
        <v>0</v>
      </c>
      <c r="O63" s="6">
        <f t="shared" si="9"/>
        <v>0</v>
      </c>
      <c r="P63" s="6">
        <f t="shared" si="9"/>
        <v>0</v>
      </c>
      <c r="Q63" s="6">
        <f t="shared" si="9"/>
        <v>0</v>
      </c>
      <c r="R63" s="6">
        <f t="shared" si="9"/>
        <v>1</v>
      </c>
      <c r="S63" s="6">
        <f t="shared" si="9"/>
        <v>1</v>
      </c>
      <c r="T63" s="6">
        <f t="shared" si="9"/>
        <v>1</v>
      </c>
      <c r="U63" s="6">
        <f t="shared" si="9"/>
        <v>1</v>
      </c>
      <c r="V63" s="6">
        <f t="shared" si="9"/>
        <v>1</v>
      </c>
    </row>
    <row r="64" spans="2:22">
      <c r="B64" s="15"/>
      <c r="C64" s="11" t="s">
        <v>38</v>
      </c>
      <c r="D64" s="7" t="s">
        <v>35</v>
      </c>
      <c r="E64" s="7"/>
      <c r="F64" s="9">
        <v>0.5</v>
      </c>
      <c r="G64" s="9">
        <v>0.5</v>
      </c>
      <c r="H64" s="9">
        <v>0.5</v>
      </c>
      <c r="I64" s="9">
        <v>0.5</v>
      </c>
      <c r="J64" s="9">
        <v>1</v>
      </c>
      <c r="K64" s="9">
        <v>1</v>
      </c>
      <c r="L64" s="9">
        <v>1</v>
      </c>
      <c r="M64" s="9">
        <v>1</v>
      </c>
      <c r="N64" s="9">
        <v>1</v>
      </c>
      <c r="O64" s="9">
        <v>1</v>
      </c>
      <c r="P64" s="9">
        <v>1</v>
      </c>
      <c r="Q64" s="9">
        <v>1</v>
      </c>
      <c r="R64" s="9">
        <v>1</v>
      </c>
      <c r="S64" s="9">
        <v>1</v>
      </c>
      <c r="T64" s="9">
        <v>1</v>
      </c>
      <c r="U64" s="9">
        <v>1</v>
      </c>
      <c r="V64" s="9">
        <v>1</v>
      </c>
    </row>
    <row r="65" spans="2:22">
      <c r="B65" s="15"/>
      <c r="C65" s="13"/>
      <c r="D65" s="7"/>
      <c r="E65" s="7"/>
      <c r="F65" s="6">
        <f>AVERAGE(F64)</f>
        <v>0.5</v>
      </c>
      <c r="G65" s="6">
        <f t="shared" ref="G65:R65" si="10">AVERAGE(G64)</f>
        <v>0.5</v>
      </c>
      <c r="H65" s="6">
        <f t="shared" si="10"/>
        <v>0.5</v>
      </c>
      <c r="I65" s="6">
        <f t="shared" si="10"/>
        <v>0.5</v>
      </c>
      <c r="J65" s="6">
        <f t="shared" si="10"/>
        <v>1</v>
      </c>
      <c r="K65" s="6">
        <f t="shared" si="10"/>
        <v>1</v>
      </c>
      <c r="L65" s="6">
        <f t="shared" si="10"/>
        <v>1</v>
      </c>
      <c r="M65" s="6">
        <f t="shared" si="10"/>
        <v>1</v>
      </c>
      <c r="N65" s="6">
        <f t="shared" si="10"/>
        <v>1</v>
      </c>
      <c r="O65" s="6">
        <f t="shared" si="10"/>
        <v>1</v>
      </c>
      <c r="P65" s="6">
        <f t="shared" si="10"/>
        <v>1</v>
      </c>
      <c r="Q65" s="6">
        <f t="shared" si="10"/>
        <v>1</v>
      </c>
      <c r="R65" s="6">
        <f t="shared" si="10"/>
        <v>1</v>
      </c>
      <c r="S65" s="6">
        <f t="shared" ref="S65:V65" si="11">AVERAGE(S64)</f>
        <v>1</v>
      </c>
      <c r="T65" s="6">
        <f t="shared" si="11"/>
        <v>1</v>
      </c>
      <c r="U65" s="6">
        <f t="shared" si="11"/>
        <v>1</v>
      </c>
      <c r="V65" s="6">
        <f t="shared" si="11"/>
        <v>1</v>
      </c>
    </row>
    <row r="66" spans="2:22" ht="16.5" customHeight="1">
      <c r="B66" s="15"/>
      <c r="C66" s="11" t="s">
        <v>40</v>
      </c>
      <c r="D66" s="7" t="s">
        <v>36</v>
      </c>
      <c r="E66" s="7"/>
      <c r="F66" s="9">
        <v>0</v>
      </c>
      <c r="G66" s="9">
        <v>0.5</v>
      </c>
      <c r="H66" s="9">
        <v>0.75</v>
      </c>
      <c r="I66" s="9">
        <v>1</v>
      </c>
      <c r="J66" s="9">
        <v>1</v>
      </c>
      <c r="K66" s="9">
        <v>1</v>
      </c>
      <c r="L66" s="9">
        <v>1</v>
      </c>
      <c r="M66" s="9">
        <v>1</v>
      </c>
      <c r="N66" s="9">
        <v>1</v>
      </c>
      <c r="O66" s="9">
        <v>1</v>
      </c>
      <c r="P66" s="9">
        <v>1</v>
      </c>
      <c r="Q66" s="9">
        <v>1</v>
      </c>
      <c r="R66" s="9">
        <v>1</v>
      </c>
      <c r="S66" s="9">
        <v>1</v>
      </c>
      <c r="T66" s="9">
        <v>1</v>
      </c>
      <c r="U66" s="9">
        <v>1</v>
      </c>
      <c r="V66" s="9">
        <v>1</v>
      </c>
    </row>
    <row r="67" spans="2:22">
      <c r="B67" s="15"/>
      <c r="C67" s="12"/>
      <c r="D67" s="7" t="s">
        <v>37</v>
      </c>
      <c r="E67" s="7"/>
      <c r="F67" s="9">
        <v>0</v>
      </c>
      <c r="G67" s="9">
        <v>0</v>
      </c>
      <c r="H67" s="9">
        <v>0</v>
      </c>
      <c r="I67" s="9">
        <v>0.9</v>
      </c>
      <c r="J67" s="9">
        <v>0.9</v>
      </c>
      <c r="K67" s="9">
        <v>0.9</v>
      </c>
      <c r="L67" s="9">
        <v>1</v>
      </c>
      <c r="M67" s="9">
        <v>1</v>
      </c>
      <c r="N67" s="9">
        <v>1</v>
      </c>
      <c r="O67" s="9">
        <v>1</v>
      </c>
      <c r="P67" s="9">
        <v>1</v>
      </c>
      <c r="Q67" s="9">
        <v>1</v>
      </c>
      <c r="R67" s="9">
        <v>1</v>
      </c>
      <c r="S67" s="9">
        <v>1</v>
      </c>
      <c r="T67" s="9">
        <v>1</v>
      </c>
      <c r="U67" s="9">
        <v>1</v>
      </c>
      <c r="V67" s="9">
        <v>1</v>
      </c>
    </row>
    <row r="68" spans="2:22">
      <c r="B68" s="16"/>
      <c r="C68" s="13"/>
      <c r="D68" s="7"/>
      <c r="E68" s="7"/>
      <c r="F68" s="6">
        <f>AVERAGE(F66:F67)</f>
        <v>0</v>
      </c>
      <c r="G68" s="6">
        <f t="shared" ref="G68:R68" si="12">AVERAGE(G66:G67)</f>
        <v>0.25</v>
      </c>
      <c r="H68" s="6">
        <f t="shared" si="12"/>
        <v>0.375</v>
      </c>
      <c r="I68" s="6">
        <f t="shared" si="12"/>
        <v>0.95</v>
      </c>
      <c r="J68" s="6">
        <f t="shared" si="12"/>
        <v>0.95</v>
      </c>
      <c r="K68" s="6">
        <f t="shared" si="12"/>
        <v>0.95</v>
      </c>
      <c r="L68" s="6">
        <f t="shared" si="12"/>
        <v>1</v>
      </c>
      <c r="M68" s="6">
        <f t="shared" si="12"/>
        <v>1</v>
      </c>
      <c r="N68" s="6">
        <f t="shared" si="12"/>
        <v>1</v>
      </c>
      <c r="O68" s="6">
        <f t="shared" si="12"/>
        <v>1</v>
      </c>
      <c r="P68" s="6">
        <f t="shared" si="12"/>
        <v>1</v>
      </c>
      <c r="Q68" s="6">
        <f t="shared" si="12"/>
        <v>1</v>
      </c>
      <c r="R68" s="6">
        <f t="shared" si="12"/>
        <v>1</v>
      </c>
      <c r="S68" s="6">
        <f t="shared" ref="S68:V68" si="13">AVERAGE(S66:S67)</f>
        <v>1</v>
      </c>
      <c r="T68" s="6">
        <f t="shared" si="13"/>
        <v>1</v>
      </c>
      <c r="U68" s="6">
        <f t="shared" si="13"/>
        <v>1</v>
      </c>
      <c r="V68" s="6">
        <f t="shared" si="13"/>
        <v>1</v>
      </c>
    </row>
    <row r="69" spans="2:22">
      <c r="E69" s="8"/>
      <c r="F69" s="4"/>
    </row>
    <row r="70" spans="2:22">
      <c r="E70" s="8"/>
      <c r="F70" s="4"/>
    </row>
  </sheetData>
  <mergeCells count="13">
    <mergeCell ref="C26:C35"/>
    <mergeCell ref="B26:B46"/>
    <mergeCell ref="C20:C25"/>
    <mergeCell ref="B6:B25"/>
    <mergeCell ref="C64:C65"/>
    <mergeCell ref="B47:B68"/>
    <mergeCell ref="C6:C16"/>
    <mergeCell ref="C17:C19"/>
    <mergeCell ref="C66:C68"/>
    <mergeCell ref="C36:C43"/>
    <mergeCell ref="C44:C46"/>
    <mergeCell ref="C62:C63"/>
    <mergeCell ref="C47:C61"/>
  </mergeCells>
  <phoneticPr fontId="3" type="noConversion"/>
  <conditionalFormatting sqref="C20 E20:E21">
    <cfRule type="cellIs" dxfId="6" priority="185" operator="equal">
      <formula>1</formula>
    </cfRule>
  </conditionalFormatting>
  <conditionalFormatting sqref="D6:D10 E6:E15 C36:D36 D36:D42">
    <cfRule type="cellIs" dxfId="5" priority="115" operator="equal">
      <formula>1</formula>
    </cfRule>
  </conditionalFormatting>
  <conditionalFormatting sqref="D11:D15 D17:D34 D48:E61">
    <cfRule type="cellIs" dxfId="4" priority="50" operator="equal">
      <formula>1</formula>
    </cfRule>
  </conditionalFormatting>
  <conditionalFormatting sqref="D16 B47">
    <cfRule type="cellIs" dxfId="3" priority="172" operator="equal">
      <formula>1</formula>
    </cfRule>
  </conditionalFormatting>
  <conditionalFormatting sqref="D45">
    <cfRule type="cellIs" dxfId="2" priority="37" operator="equal">
      <formula>1</formula>
    </cfRule>
  </conditionalFormatting>
  <conditionalFormatting sqref="D44:E44 D46:E46 C47:E47 C62:E62 D63:E68">
    <cfRule type="cellIs" dxfId="1" priority="145" operator="equal">
      <formula>1</formula>
    </cfRule>
  </conditionalFormatting>
  <conditionalFormatting sqref="E17:E18 B26:C26 E26:E27">
    <cfRule type="cellIs" dxfId="0" priority="118" operator="equal">
      <formula>1</formula>
    </cfRule>
  </conditionalFormatting>
  <conditionalFormatting sqref="F20">
    <cfRule type="dataBar" priority="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21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{C9B1CBA6-8E8F-409E-969D-8814DC7288E9}</x14:id>
        </ext>
      </extLst>
    </cfRule>
  </conditionalFormatting>
  <conditionalFormatting sqref="F22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{2C9CC8EE-9F85-4D1B-A9FD-8B4A25562878}</x14:id>
        </ext>
      </extLst>
    </cfRule>
  </conditionalFormatting>
  <conditionalFormatting sqref="F23"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{CDD693AD-B56D-4CB1-9D65-1694161B4B41}</x14:id>
        </ext>
      </extLst>
    </cfRule>
  </conditionalFormatting>
  <conditionalFormatting sqref="F24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{C8DCD6B3-DF0C-45B8-A4AF-072C80C9651E}</x14:id>
        </ext>
      </extLst>
    </cfRule>
  </conditionalFormatting>
  <conditionalFormatting sqref="F26:F29">
    <cfRule type="dataBar" priority="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0:F34"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38:F42 F36 F37:H37 J37:K37">
    <cfRule type="dataBar" priority="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45">
    <cfRule type="dataBar" priority="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6:F6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{2AA71A7D-0A87-47E9-8455-1690A5BCBEDB}</x14:id>
        </ext>
      </extLst>
    </cfRule>
  </conditionalFormatting>
  <conditionalFormatting sqref="F47:I60">
    <cfRule type="dataBar" priority="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{6DB883C9-1F88-4735-AB90-2C226539E60C}</x14:id>
        </ext>
      </extLst>
    </cfRule>
  </conditionalFormatting>
  <conditionalFormatting sqref="F64:I64 F44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G20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{57A8B765-FFA7-434C-9523-5857F06016E6}</x14:id>
        </ext>
      </extLst>
    </cfRule>
  </conditionalFormatting>
  <conditionalFormatting sqref="G21">
    <cfRule type="dataBar" priority="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22:G24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{6B382747-E3CF-4F61-B632-A61A74466B47}</x14:id>
        </ext>
      </extLst>
    </cfRule>
  </conditionalFormatting>
  <conditionalFormatting sqref="G26:G29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0:G34"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38:G42 G36">
    <cfRule type="dataBar" priority="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44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45">
    <cfRule type="dataBar" priority="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6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{E848E527-F886-47F9-86FC-B4D9ACBF8A73}</x14:id>
        </ext>
      </extLst>
    </cfRule>
  </conditionalFormatting>
  <conditionalFormatting sqref="G67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21:H24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{3AE68020-C365-4ABF-939B-EF0068109146}</x14:id>
        </ext>
      </extLst>
    </cfRule>
  </conditionalFormatting>
  <conditionalFormatting sqref="H26:H28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0:H31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38:H42 H36 J38 J36">
    <cfRule type="dataBar" priority="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44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{106CA0D7-EA4D-4861-A022-D36678D0799F}</x14:id>
        </ext>
      </extLst>
    </cfRule>
  </conditionalFormatting>
  <conditionalFormatting sqref="H67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{DE68A3AD-D55D-4311-89F9-78D10FCA9D91}</x14:id>
        </ext>
      </extLst>
    </cfRule>
  </conditionalFormatting>
  <conditionalFormatting sqref="H29:J29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{1303D586-8258-463C-8ABD-037215FABF40}</x14:id>
        </ext>
      </extLst>
    </cfRule>
  </conditionalFormatting>
  <conditionalFormatting sqref="H32:J34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{1BF5EDA2-883B-4EB5-9A63-EB150A9B62D8}</x14:id>
        </ext>
      </extLst>
    </cfRule>
  </conditionalFormatting>
  <conditionalFormatting sqref="H20:K20 I21:K21 J22:K24">
    <cfRule type="dataBar" priority="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66:K66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I22:I24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{1A303F07-6070-4189-AC1D-80357A0D5D47}</x14:id>
        </ext>
      </extLst>
    </cfRule>
  </conditionalFormatting>
  <conditionalFormatting sqref="I26:I28">
    <cfRule type="dataBar" priority="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{A0CAB636-D7F6-4060-9565-33FF484985B4}</x14:id>
        </ext>
      </extLst>
    </cfRule>
  </conditionalFormatting>
  <conditionalFormatting sqref="I30:I31">
    <cfRule type="dataBar" priority="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{EFF78A47-4D23-462B-A616-BA7687DFFB29}</x14:id>
        </ext>
      </extLst>
    </cfRule>
  </conditionalFormatting>
  <conditionalFormatting sqref="I37"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{1C71E1E0-EA29-4171-9159-938FC2CFE6CA}</x14:id>
        </ext>
      </extLst>
    </cfRule>
  </conditionalFormatting>
  <conditionalFormatting sqref="I38:I42 I36"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{1EB49D24-1482-4398-B2F7-B67E515088AC}</x14:id>
        </ext>
      </extLst>
    </cfRule>
  </conditionalFormatting>
  <conditionalFormatting sqref="I67:K67">
    <cfRule type="dataBar" priority="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conditionalFormatting sqref="J39:J42 K40:K42">
    <cfRule type="dataBar" priority="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{18153AA0-6BDF-4B6B-B2C4-171DA42A3821}</x14:id>
        </ext>
      </extLst>
    </cfRule>
  </conditionalFormatting>
  <conditionalFormatting sqref="J26:K28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{DBDB9E12-FBD7-4ED7-8AF2-CC272D920CAD}</x14:id>
        </ext>
      </extLst>
    </cfRule>
  </conditionalFormatting>
  <conditionalFormatting sqref="J30:K31">
    <cfRule type="dataBar" priority="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{35DDF99D-E2AE-4FE5-A4EB-AC6AFA3114E3}</x14:id>
        </ext>
      </extLst>
    </cfRule>
  </conditionalFormatting>
  <conditionalFormatting sqref="J64:K64 J47">
    <cfRule type="dataBar" priority="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F6:V15">
    <cfRule type="dataBar" priority="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17:V18">
    <cfRule type="dataBar" priority="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{A0E20ECF-5663-478F-8E9F-449195CDAA9F}</x14:id>
        </ext>
      </extLst>
    </cfRule>
  </conditionalFormatting>
  <conditionalFormatting sqref="F62:V62">
    <cfRule type="dataBar" priority="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{CD51EF20-327A-4158-B3A7-ED5CFD3059B4}</x14:id>
        </ext>
      </extLst>
    </cfRule>
  </conditionalFormatting>
  <conditionalFormatting sqref="H6:V15">
    <cfRule type="dataBar" priority="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45:V45">
    <cfRule type="dataBar" priority="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I44:V44">
    <cfRule type="dataBar" priority="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{196E49F1-0D91-4E01-BC7E-8AB3EB3E8E66}</x14:id>
        </ext>
      </extLst>
    </cfRule>
  </conditionalFormatting>
  <conditionalFormatting sqref="J48:J49 J50:V60">
    <cfRule type="dataBar" priority="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{90455EE3-E7AD-4F59-8325-47922778E0F6}</x14:id>
        </ext>
      </extLst>
    </cfRule>
  </conditionalFormatting>
  <conditionalFormatting sqref="K36:O36 L40:O42 K38:O39 L37:O37 P36:V42">
    <cfRule type="dataBar" priority="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{6C5573C3-41FA-4990-9C24-439EC153DA6C}</x14:id>
        </ext>
      </extLst>
    </cfRule>
  </conditionalFormatting>
  <conditionalFormatting sqref="K33:V34">
    <cfRule type="dataBar" priority="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{79A6E942-BB28-4C5C-B051-63D2113FB72F}</x14:id>
        </ext>
      </extLst>
    </cfRule>
  </conditionalFormatting>
  <conditionalFormatting sqref="K47:V49">
    <cfRule type="dataBar" priority="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{018A2B3E-2548-4772-A2CF-BD33006C0FDF}</x14:id>
        </ext>
      </extLst>
    </cfRule>
  </conditionalFormatting>
  <conditionalFormatting sqref="L20:V24">
    <cfRule type="dataBar" priority="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{4C3D459D-49E3-462A-B846-0FE83B131D15}</x14:id>
        </ext>
      </extLst>
    </cfRule>
  </conditionalFormatting>
  <conditionalFormatting sqref="L64:V64">
    <cfRule type="dataBar" priority="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{CBE33775-0E9E-48FA-B07E-81B3AA0F642B}</x14:id>
        </ext>
      </extLst>
    </cfRule>
  </conditionalFormatting>
  <conditionalFormatting sqref="L66:V67">
    <cfRule type="dataBar" priority="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{B769FDA4-52DD-48E5-B5B4-67E966D84479}</x14:id>
        </ext>
      </extLst>
    </cfRule>
  </conditionalFormatting>
  <conditionalFormatting sqref="K32:V32 K29:V29 L26:V28 L30:V31">
    <cfRule type="dataBar" priority="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{5D6CA6F3-5CED-49CB-9FFA-6686FDCC177F}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C9B1CBA6-8E8F-409E-969D-8814DC7288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2C9CC8EE-9F85-4D1B-A9FD-8B4A255628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CDD693AD-B56D-4CB1-9D65-1694161B4B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C8DCD6B3-DF0C-45B8-A4AF-072C80C965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F30:F34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F38:F42 F36 F37:H37 J37:K37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2AA71A7D-0A87-47E9-8455-1690A5BCBE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F66:F67</xm:sqref>
        </x14:conditionalFormatting>
        <x14:conditionalFormatting xmlns:xm="http://schemas.microsoft.com/office/excel/2006/main">
          <x14:cfRule type="dataBar" id="{6DB883C9-1F88-4735-AB90-2C226539E6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F47:I60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F64:I64 F44</xm:sqref>
        </x14:conditionalFormatting>
        <x14:conditionalFormatting xmlns:xm="http://schemas.microsoft.com/office/excel/2006/main">
          <x14:cfRule type="dataBar" id="{57A8B765-FFA7-434C-9523-5857F06016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6B382747-E3CF-4F61-B632-A61A74466B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G22:G24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G26:G29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G30:G34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G38:G42 G36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E848E527-F886-47F9-86FC-B4D9ACBF8A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3AE68020-C365-4ABF-939B-EF00681091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H21:H24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H26:H28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H30:H31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H38:H42 H36 J38 J36</xm:sqref>
        </x14:conditionalFormatting>
        <x14:conditionalFormatting xmlns:xm="http://schemas.microsoft.com/office/excel/2006/main">
          <x14:cfRule type="dataBar" id="{106CA0D7-EA4D-4861-A022-D36678D079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DE68A3AD-D55D-4311-89F9-78D10FCA9D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H67</xm:sqref>
        </x14:conditionalFormatting>
        <x14:conditionalFormatting xmlns:xm="http://schemas.microsoft.com/office/excel/2006/main">
          <x14:cfRule type="dataBar" id="{1303D586-8258-463C-8ABD-037215FABF4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H29:J29</xm:sqref>
        </x14:conditionalFormatting>
        <x14:conditionalFormatting xmlns:xm="http://schemas.microsoft.com/office/excel/2006/main">
          <x14:cfRule type="dataBar" id="{1BF5EDA2-883B-4EB5-9A63-EB150A9B62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H32:J34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H20:K20 I21:K21 J22:K24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H66:K66</xm:sqref>
        </x14:conditionalFormatting>
        <x14:conditionalFormatting xmlns:xm="http://schemas.microsoft.com/office/excel/2006/main">
          <x14:cfRule type="dataBar" id="{1A303F07-6070-4189-AC1D-80357A0D5D4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I22:I24</xm:sqref>
        </x14:conditionalFormatting>
        <x14:conditionalFormatting xmlns:xm="http://schemas.microsoft.com/office/excel/2006/main">
          <x14:cfRule type="dataBar" id="{A0CAB636-D7F6-4060-9565-33FF48498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I26:I28</xm:sqref>
        </x14:conditionalFormatting>
        <x14:conditionalFormatting xmlns:xm="http://schemas.microsoft.com/office/excel/2006/main">
          <x14:cfRule type="dataBar" id="{EFF78A47-4D23-462B-A616-BA7687DFFB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I30:I31</xm:sqref>
        </x14:conditionalFormatting>
        <x14:conditionalFormatting xmlns:xm="http://schemas.microsoft.com/office/excel/2006/main">
          <x14:cfRule type="dataBar" id="{1C71E1E0-EA29-4171-9159-938FC2CFE6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I37</xm:sqref>
        </x14:conditionalFormatting>
        <x14:conditionalFormatting xmlns:xm="http://schemas.microsoft.com/office/excel/2006/main">
          <x14:cfRule type="dataBar" id="{1EB49D24-1482-4398-B2F7-B67E515088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I38:I42 I36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I67:K67</xm:sqref>
        </x14:conditionalFormatting>
        <x14:conditionalFormatting xmlns:xm="http://schemas.microsoft.com/office/excel/2006/main">
          <x14:cfRule type="dataBar" id="{18153AA0-6BDF-4B6B-B2C4-171DA42A38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J39:J42 K40:K42</xm:sqref>
        </x14:conditionalFormatting>
        <x14:conditionalFormatting xmlns:xm="http://schemas.microsoft.com/office/excel/2006/main">
          <x14:cfRule type="dataBar" id="{DBDB9E12-FBD7-4ED7-8AF2-CC272D920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J26:K28</xm:sqref>
        </x14:conditionalFormatting>
        <x14:conditionalFormatting xmlns:xm="http://schemas.microsoft.com/office/excel/2006/main">
          <x14:cfRule type="dataBar" id="{35DDF99D-E2AE-4FE5-A4EB-AC6AFA3114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J30:K31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J64:K64 J47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F6:V15</xm:sqref>
        </x14:conditionalFormatting>
        <x14:conditionalFormatting xmlns:xm="http://schemas.microsoft.com/office/excel/2006/main">
          <x14:cfRule type="dataBar" id="{A0E20ECF-5663-478F-8E9F-449195CDA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F17:V18</xm:sqref>
        </x14:conditionalFormatting>
        <x14:conditionalFormatting xmlns:xm="http://schemas.microsoft.com/office/excel/2006/main">
          <x14:cfRule type="dataBar" id="{CD51EF20-327A-4158-B3A7-ED5CFD3059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F62:V62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H6:V15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H45:V45</xm:sqref>
        </x14:conditionalFormatting>
        <x14:conditionalFormatting xmlns:xm="http://schemas.microsoft.com/office/excel/2006/main">
          <x14:cfRule type="dataBar" id="{196E49F1-0D91-4E01-BC7E-8AB3EB3E8E6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I44:V44</xm:sqref>
        </x14:conditionalFormatting>
        <x14:conditionalFormatting xmlns:xm="http://schemas.microsoft.com/office/excel/2006/main">
          <x14:cfRule type="dataBar" id="{90455EE3-E7AD-4F59-8325-47922778E0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J48:J49 J50:V60</xm:sqref>
        </x14:conditionalFormatting>
        <x14:conditionalFormatting xmlns:xm="http://schemas.microsoft.com/office/excel/2006/main">
          <x14:cfRule type="dataBar" id="{6C5573C3-41FA-4990-9C24-439EC153DA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K36:O36 L40:O42 K38:O39 L37:O37 P36:V42</xm:sqref>
        </x14:conditionalFormatting>
        <x14:conditionalFormatting xmlns:xm="http://schemas.microsoft.com/office/excel/2006/main">
          <x14:cfRule type="dataBar" id="{79A6E942-BB28-4C5C-B051-63D2113FB7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K33:V34</xm:sqref>
        </x14:conditionalFormatting>
        <x14:conditionalFormatting xmlns:xm="http://schemas.microsoft.com/office/excel/2006/main">
          <x14:cfRule type="dataBar" id="{018A2B3E-2548-4772-A2CF-BD33006C0F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K47:V49</xm:sqref>
        </x14:conditionalFormatting>
        <x14:conditionalFormatting xmlns:xm="http://schemas.microsoft.com/office/excel/2006/main">
          <x14:cfRule type="dataBar" id="{4C3D459D-49E3-462A-B846-0FE83B131D1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L20:V24</xm:sqref>
        </x14:conditionalFormatting>
        <x14:conditionalFormatting xmlns:xm="http://schemas.microsoft.com/office/excel/2006/main">
          <x14:cfRule type="dataBar" id="{CBE33775-0E9E-48FA-B07E-81B3AA0F642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L64:V64</xm:sqref>
        </x14:conditionalFormatting>
        <x14:conditionalFormatting xmlns:xm="http://schemas.microsoft.com/office/excel/2006/main">
          <x14:cfRule type="dataBar" id="{B769FDA4-52DD-48E5-B5B4-67E966D844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L66:V67</xm:sqref>
        </x14:conditionalFormatting>
        <x14:conditionalFormatting xmlns:xm="http://schemas.microsoft.com/office/excel/2006/main">
          <x14:cfRule type="dataBar" id="{5D6CA6F3-5CED-49CB-9FFA-6686FDCC17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K32:V32 K29:V29 L26:V28 L30:V31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2025-02-17T07:51:03Z</dcterms:modified>
</cp:coreProperties>
</file>