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lorenzmaresca/Desktop/"/>
    </mc:Choice>
  </mc:AlternateContent>
  <xr:revisionPtr revIDLastSave="0" documentId="13_ncr:1_{11B57A22-B9DC-604F-81B3-ADE50DF2A2E3}" xr6:coauthVersionLast="40" xr6:coauthVersionMax="40" xr10:uidLastSave="{00000000-0000-0000-0000-000000000000}"/>
  <bookViews>
    <workbookView xWindow="380" yWindow="460" windowWidth="28040" windowHeight="16520" xr2:uid="{00000000-000D-0000-FFFF-FFFF00000000}"/>
  </bookViews>
  <sheets>
    <sheet name="Wealth Inequality" sheetId="3" r:id="rId1"/>
    <sheet name="UK All Data" sheetId="1" r:id="rId2"/>
    <sheet name="Summary Table" sheetId="2"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03" i="3" l="1"/>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2" i="3"/>
</calcChain>
</file>

<file path=xl/sharedStrings.xml><?xml version="1.0" encoding="utf-8"?>
<sst xmlns="http://schemas.openxmlformats.org/spreadsheetml/2006/main" count="1009" uniqueCount="455">
  <si>
    <t>year</t>
  </si>
  <si>
    <t>aconfc992i</t>
  </si>
  <si>
    <t>acsavi992i</t>
  </si>
  <si>
    <t>acsdep992i</t>
  </si>
  <si>
    <t>acsgro992i</t>
  </si>
  <si>
    <t>acwagr992i</t>
  </si>
  <si>
    <t>acwbol992i</t>
  </si>
  <si>
    <t>acwboo992i</t>
  </si>
  <si>
    <t>acwbus992i</t>
  </si>
  <si>
    <t>acwcud992i</t>
  </si>
  <si>
    <t>acwdeb992i</t>
  </si>
  <si>
    <t>acwdeq992i</t>
  </si>
  <si>
    <t>acwequ992i</t>
  </si>
  <si>
    <t>acwfie992i</t>
  </si>
  <si>
    <t>acwfin992i</t>
  </si>
  <si>
    <t>acwfix992i</t>
  </si>
  <si>
    <t>acwhou992i</t>
  </si>
  <si>
    <t>acwnfa992i</t>
  </si>
  <si>
    <t>acwodk992i</t>
  </si>
  <si>
    <t>acwpen992i</t>
  </si>
  <si>
    <t>acwres992i</t>
  </si>
  <si>
    <t>agdpro992i</t>
  </si>
  <si>
    <t>agsavi992i</t>
  </si>
  <si>
    <t>agsdep992i</t>
  </si>
  <si>
    <t>agsgro992i</t>
  </si>
  <si>
    <t>agwagr992i</t>
  </si>
  <si>
    <t>agwbol992i</t>
  </si>
  <si>
    <t>agwbus992i</t>
  </si>
  <si>
    <t>agwcud992i</t>
  </si>
  <si>
    <t>agwdeb992i</t>
  </si>
  <si>
    <t>agweal992i</t>
  </si>
  <si>
    <t>agwequ992i</t>
  </si>
  <si>
    <t>agwfie992i</t>
  </si>
  <si>
    <t>agwfin992i</t>
  </si>
  <si>
    <t>agwfix992i</t>
  </si>
  <si>
    <t>agwhou992i</t>
  </si>
  <si>
    <t>agwnfa992i</t>
  </si>
  <si>
    <t>agwodk992i</t>
  </si>
  <si>
    <t>agwpen992i</t>
  </si>
  <si>
    <t>ahweal992i</t>
  </si>
  <si>
    <t>andpro992i</t>
  </si>
  <si>
    <t>annfin992i</t>
  </si>
  <si>
    <t>anninc992i</t>
  </si>
  <si>
    <t>ansavi992i</t>
  </si>
  <si>
    <t>ansdep992i</t>
  </si>
  <si>
    <t>ansgro992i</t>
  </si>
  <si>
    <t>anwagr992i</t>
  </si>
  <si>
    <t>anwboo992i</t>
  </si>
  <si>
    <t>anwbus992i</t>
  </si>
  <si>
    <t>anwdeb992i</t>
  </si>
  <si>
    <t>anweal992i</t>
  </si>
  <si>
    <t>anwfin992i</t>
  </si>
  <si>
    <t>anwgxa992i</t>
  </si>
  <si>
    <t>anwgxd992i</t>
  </si>
  <si>
    <t>anwhou992i</t>
  </si>
  <si>
    <t>anwnfa992i</t>
  </si>
  <si>
    <t>anwnxa992i</t>
  </si>
  <si>
    <t>anwodk992i</t>
  </si>
  <si>
    <t>apsavi992i</t>
  </si>
  <si>
    <t>apsdep992i</t>
  </si>
  <si>
    <t>apsgro992i</t>
  </si>
  <si>
    <t>aptinc992i</t>
  </si>
  <si>
    <t>apwagr992i</t>
  </si>
  <si>
    <t>apwbol992i</t>
  </si>
  <si>
    <t>apwbus992i</t>
  </si>
  <si>
    <t>apwcud992i</t>
  </si>
  <si>
    <t>apwdeb992i</t>
  </si>
  <si>
    <t>apweal992i</t>
  </si>
  <si>
    <t>apwequ992i</t>
  </si>
  <si>
    <t>apwfie992i</t>
  </si>
  <si>
    <t>apwfin992i</t>
  </si>
  <si>
    <t>apwfix992i</t>
  </si>
  <si>
    <t>apwhou992i</t>
  </si>
  <si>
    <t>apwnfa992i</t>
  </si>
  <si>
    <t>apwodk992i</t>
  </si>
  <si>
    <t>apwpen992i</t>
  </si>
  <si>
    <t>wwealp999i</t>
  </si>
  <si>
    <t>mcwtoq999i</t>
  </si>
  <si>
    <t>npopem999i</t>
  </si>
  <si>
    <t>npopul111m</t>
  </si>
  <si>
    <t>ntaxad992t</t>
  </si>
  <si>
    <t>ntaxma992t</t>
  </si>
  <si>
    <t>ntaxto992i</t>
  </si>
  <si>
    <t>wwealc999i</t>
  </si>
  <si>
    <t>wwealg999i</t>
  </si>
  <si>
    <t>wwealn999i</t>
  </si>
  <si>
    <t>inyixx999i</t>
  </si>
  <si>
    <t>xlceup999i</t>
  </si>
  <si>
    <t>xlceux999i</t>
  </si>
  <si>
    <t>xlcusp999i</t>
  </si>
  <si>
    <t>xlcusx999i</t>
  </si>
  <si>
    <t>xlcyup999i</t>
  </si>
  <si>
    <t>xlcyux999i</t>
  </si>
  <si>
    <t>Variable Decomposition</t>
  </si>
  <si>
    <t>[Net corporate saving]=[Gross corporate saving]-[Corporate capital depreciation]</t>
  </si>
  <si>
    <t>[Book value of corporations]=[Corporate non-financial assets ]-[Corporate debt (non-equity liability)]</t>
  </si>
  <si>
    <t>[Corporate business and other non-financial assets ]=[Corporate agricultural land]+[Corporate other domestic capital]</t>
  </si>
  <si>
    <t>[Corporate equity</t>
  </si>
  <si>
    <t>Short name of variable</t>
  </si>
  <si>
    <t>Years</t>
  </si>
  <si>
    <t>WID.world code</t>
  </si>
  <si>
    <t>Simple description of variable</t>
  </si>
  <si>
    <t>Technical description of variable</t>
  </si>
  <si>
    <t>National income</t>
  </si>
  <si>
    <t>1855-2016</t>
  </si>
  <si>
    <t>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National income has many limitations. However it is the only income concept that has an internationally agreed definition (established by the United Nations System of National Accounts, see SNA 2008). So we use it as our reference concept (with tax havens correction). To be improved.The national economy - in the national accounts sense - includes all domestic sectors, i.e. all entities that are resident of a given country (in the sense of their economic activity), whether they belong to the private sector, the corporate sector, the governement sector.</t>
  </si>
  <si>
    <t>[National income]=[Net domestic product]+[Net foreign income]</t>
  </si>
  <si>
    <t>Net domestic product</t>
  </si>
  <si>
    <t>Net domestic product is the total value of the goods and services produced in a country, minus the value of the fixed capital used up in production (e.g. replacement of obsolete machines or maintenance of roads).The national economy - in the national accounts sense - includes all domestic sectors, i.e. all entities that are resident of a given country (in the sense of their economic activity), whether they belong to the private sector, the corporate sector, the governement sector.</t>
  </si>
  <si>
    <t>[Net domestic product]=[Gross domestic product]-[Consumption of fixed capital of national economy]</t>
  </si>
  <si>
    <t>Consumption of fixed capital of national economy</t>
  </si>
  <si>
    <t>Consumption of fixed capital of national economy is the decline in total value of fixed assets (e.g. roads, machines) which are owned and used by a producer. In other words, the amounts required to maintain the quality of fixed assets from a year to another. The decline in  value is a result of physical deterioration, normal obsolescence or normal accidental damage.The national economy - in the national accounts sense - includes all domestic sectors, i.e. all entities that are resident of a given country (in the sense of their economic activity), whether they belong to the private sector, the corporate sector, the governement sector.</t>
  </si>
  <si>
    <t/>
  </si>
  <si>
    <t>Gross domestic product</t>
  </si>
  <si>
    <t>Gross domestic product is the total value of goods and services produced by the national economy.The national economy - in the national accounts sense - includes all domestic sectors, i.e. all entities that are resident of a given country (in the sense of their economic activity), whether they belong to the private sector, the corporate sector, the governement sector.</t>
  </si>
  <si>
    <t>Net foreign income</t>
  </si>
  <si>
    <t>Net foreign income is the difference between the total value of a country's citizens and companies earned abroad, and the total value of foreign citizens and overseas companies earned in that country.The national economy - in the national accounts sense - includes all domestic sectors, i.e. all entities that are resident of a given country (in the sense of their economic activity), whether they belong to the private sector, the corporate sector, the governement sector.</t>
  </si>
  <si>
    <t>[Net foreign income]=[Property income received from abroad]-[Property income paid abroad]+[Compensation of employees received from abroad]-[Compensation of employees paid to rest of the world]</t>
  </si>
  <si>
    <t>Net personal wealth</t>
  </si>
  <si>
    <t>1911-2012</t>
  </si>
  <si>
    <t>Net personal wealth is  the total value of non-financial and financial assets (housing, land, deposits, bonds, equities, etc.) held by households, minus their debts. . The personal or household sector - in the national accounts sense - includes all households and private individuals (including those living in institutions), as well as unincorporated enterprises whose accounts are not separated from those of the households who own them.</t>
  </si>
  <si>
    <t>[Net personal wealth]=[Personal non-financial assets]+[Personal financial assets]-[Personal debt]</t>
  </si>
  <si>
    <t>Net corporate saving</t>
  </si>
  <si>
    <t>1920-2013</t>
  </si>
  <si>
    <t>Net corporate saving is the total value of gross saving, minus capital depreciation of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</si>
  <si>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capital depreciation</t>
  </si>
  <si>
    <t>1855-2013</t>
  </si>
  <si>
    <t>Corporate capital depreciation is the gradual decrease in the economic value of the assets owned by the corporate sector (companies). It is the difference between net saving and gross saving. The corporate sector - in the national accounts sense - includes all financial and non-financial corporations with an economic activity in a given country, whatever their legal status (with the exceptions of unincorporated enterprises included in the personal sector).</t>
  </si>
  <si>
    <t>Book value of corporations</t>
  </si>
  <si>
    <t>1988-2015</t>
  </si>
  <si>
    <t>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</si>
  <si>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debt (non-equity liability)</t>
  </si>
  <si>
    <t>Corporate debt is debts or legal obligations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</si>
  <si>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Market value of corporations (equity liability)</t>
  </si>
  <si>
    <t>Corporate equity debt is the total value of equity debts of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</si>
  <si>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financial assets</t>
  </si>
  <si>
    <t>Corporate financial assets are intangible assets whose value is derived from a contractual claim (bank deposits, bonds, and stocks)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</si>
  <si>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financial assets]=[Corporate currency, deposits, bonds &amp; loans]+[Corporate equity, fund shares &amp; offshore wealth]+[Corporate pension funds &amp; life insurance]</t>
  </si>
  <si>
    <t>Corporate equity, fund shares &amp; offshore wealth</t>
  </si>
  <si>
    <t>Corporate equity, fund shares &amp; offshore wealth are company stocks, fund shares and wealth outside of one's residence country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</si>
  <si>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equity, fund shares &amp; offshore wealth]=[Corporate equities]+[Corporate offshore wealth]</t>
  </si>
  <si>
    <t>Corporate currency, deposits, bonds &amp; loans</t>
  </si>
  <si>
    <t>Corporate currency, deposits, bonds &amp; loans are cash, bank deposits, bonds and loans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</si>
  <si>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bonds &amp; loans</t>
  </si>
  <si>
    <t>Corporate bonds &amp; loans are bonds and loans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</si>
  <si>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currency &amp; deposits</t>
  </si>
  <si>
    <t>Corporate currency &amp; deposits are cash and bank deposits owned by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</si>
  <si>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pension funds &amp; life insurance</t>
  </si>
  <si>
    <t>Corporate pension funds &amp; life insurance are pension funds and life insurance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</si>
  <si>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non-financial assets</t>
  </si>
  <si>
    <t>Corporate non-financial assets are assets with a physical value (real estate, machinery, equipment, etc.)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</si>
  <si>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non-financial assets ]=[Corporate housing assets ]+[Corporate business and other non-financial assets ]</t>
  </si>
  <si>
    <t>Corporate business and other non-financial assets</t>
  </si>
  <si>
    <t>1996-2015</t>
  </si>
  <si>
    <t>Corporate business and other non-financial assets are agricultural land and other domestic non-financial assets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</si>
  <si>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agricultural land</t>
  </si>
  <si>
    <t>Corporate agricultural land is agricultural land owned by the corporate sector (companies). Agricultural land is defined as land devoted to agriculture.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</si>
  <si>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other domestic capital</t>
  </si>
  <si>
    <t>Corporate other domestic capital is non-financial assets owned by the corporate sector (companies) except housing assets and agricultural land (machinery, equipment, etc.).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</si>
  <si>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housing assets</t>
  </si>
  <si>
    <t>Corporate housing assets are places of residence and land they built on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</si>
  <si>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housing assets ]=[Corporate dwellings ]+[Corporate land underlying dwellings ]</t>
  </si>
  <si>
    <t>Tobin's Q</t>
  </si>
  <si>
    <t>Tobin's Q is the ratio between the market value of corporations (stock market capitalisation) and the book value of corporations (assets minus debt).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</si>
  <si>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financial assets excluding cash</t>
  </si>
  <si>
    <t>Corporate financial assets excluding cash are financial assets except cash and bank deposits owned by the corporate sector (companies). The corporate sector - in the national accounts sense - includes all financial and non-financial corporations with an economic activity in a given country, whatever their legal status (with the exceptions of unincorporated enterprises included in the personal sector).</t>
  </si>
  <si>
    <t>[Corporate financial assets excluding cash]=[Corporate currency &amp; deposits]-[Corporate equity, fund shares &amp; offshore wealth]</t>
  </si>
  <si>
    <t>Domestic investment</t>
  </si>
  <si>
    <t>Domestic investment is the total value of domestically invested capital in the national economy. The national economy - in the national accounts sense - includes all domestic sectors, i.e. all entities that are resident of a given country (in the sense of their economic activity), whether they belong to the private sector, the corporate sector, the governement sector.</t>
  </si>
  <si>
    <t>Net foreign saving</t>
  </si>
  <si>
    <t>Net foreign saving is the total value of overseas savings owned by the national economy, minus the value of its domestic savings that are owned by foreigners, adjusted for changes in valuation and exchange rates. The national economy - in the national accounts sense - includes all domestic sectors, i.e. all entities that are resident of a given country (in the sense of their economic activity), whether they belong to the private sector, the corporate sector, the governement sector.</t>
  </si>
  <si>
    <t>Net government saving</t>
  </si>
  <si>
    <t>Net government saving is the total value of gross saving, minus capital depreciation of the general government sector (central government, state government, local government, and social security funds.). The personal or household sector - in the national accounts sense - includes all households and private individuals (including those living in institutions), as well as unincorporated enterprises whose accounts are not separated from those of the households who own them.</t>
  </si>
  <si>
    <t>[Net government saving]=[Gross government saving]-[Government capital depreciation]</t>
  </si>
  <si>
    <t>Government capital depreciation</t>
  </si>
  <si>
    <t>Government capital depreciation is the gradual decrease in the economic value of the assets owned by the general government sector (central government, state government, local government, and social security funds.). It is the difference between net saving and gross saving. The government sector - in the national accounts - includes are national, regional local governement, social security administrations, and more generally all entities relying primarily upon public financing (taxes, contributions, and other compulsory payments).</t>
  </si>
  <si>
    <t>Net public wealth</t>
  </si>
  <si>
    <t>1855-2015</t>
  </si>
  <si>
    <t>Net public wealth is the total value of assets (cash, housing, bonds, equities, etc.) owned by the general government sector (central government, state government, local government, and social security funds), minus its debts. The government sector - in the national accounts - includes are national, regional local governement, social security administrations, and more generally all entities relying primarily upon public financing (taxes, contributions, and other compulsory payments).</t>
  </si>
  <si>
    <t>[Net public wealth]=[Government non-financial assets]+[Government financial assets]-[Government debt]</t>
  </si>
  <si>
    <t>Government debt</t>
  </si>
  <si>
    <t>1967-2015</t>
  </si>
  <si>
    <t>Government debt is debts or legal obligations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</si>
  <si>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financial assets excluding cash</t>
  </si>
  <si>
    <t>Government financial assets excluding cash are financial assets except cash and bank deposits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</si>
  <si>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financial assets excluding cash]=[Government financial assets]-[Government currency &amp; deposits]</t>
  </si>
  <si>
    <t>Government financial assets</t>
  </si>
  <si>
    <t>Government financial assets are intangible assets whose value is derived from a contractual claim (bank deposits, bonds, and stocks)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</si>
  <si>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financial assets]=[Government currency, deposits, bonds &amp; loans]+[Government equity, fund shares &amp; offshore wealth]+[Government pension funds &amp; life insurance]</t>
  </si>
  <si>
    <t>Government equity, fund shares &amp; offshore wealth</t>
  </si>
  <si>
    <t>Government equity, fund shares &amp; offshore wealth are company stocks, fund shares and wealth outside of one's residence country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</si>
  <si>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equity, fund shares &amp; offshore wealth]=[Government equities]+[Government offshore wealth]</t>
  </si>
  <si>
    <t>Government currency, deposits, bonds &amp; loans</t>
  </si>
  <si>
    <t>Government currency, deposits, bonds &amp; loans are cash, bank deposits, bonds and loans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</si>
  <si>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bonds &amp; loans</t>
  </si>
  <si>
    <t>Government bonds &amp; loans are bonds and loans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</si>
  <si>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currency &amp; deposits</t>
  </si>
  <si>
    <t>Government currency &amp; deposits are cash and bank deposits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</si>
  <si>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pension funds &amp; life insurance</t>
  </si>
  <si>
    <t>Government pension funds &amp; life insurance are pension funds and life insurance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</si>
  <si>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non-financial assets</t>
  </si>
  <si>
    <t>1959-2015</t>
  </si>
  <si>
    <t>Government non-financial assets are assets with a physical value (real estate, machinery, equipment, etc.)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</si>
  <si>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non-financial assets]=[Government housing assets]+[Government business and other non-financial assets]</t>
  </si>
  <si>
    <t>Government business and other non-financial assets</t>
  </si>
  <si>
    <t>Government business and other non-financial assets are agricultural land and other domestic non-financial assets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</si>
  <si>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business and other non-financial assets]=[Government agricultural land]+[Government other domestic capital]+[Government natural capital]</t>
  </si>
  <si>
    <t>Government agricultural land</t>
  </si>
  <si>
    <t>Government agricultural land is agricultural land owned by the general government sector (central government, state government, local government, and social security funds). Agricultural land is defined as land devoted to agriculture. The government sector - in the national accounts - includes are national, regional local governement, social security administrations, and more generally all entities relying primarily upon public financing (taxes, contributions, and other compulsory payments).</t>
  </si>
  <si>
    <t>Government other domestic capital</t>
  </si>
  <si>
    <t>Government other domestic capital is non-financial assets owned by the general government sector (central government, state government, local government, and social security funds) except housing assets and agricultural land (machinery, equipment, etc.). The government sector - in the national accounts - includes are national, regional local governement, social security administrations, and more generally all entities relying primarily upon public financing (taxes, contributions, and other compulsory payments).</t>
  </si>
  <si>
    <t>Government housing assets</t>
  </si>
  <si>
    <t>Government housing assets are places of residence and land they built on owned by the general government sector (central government, state government, local government, and social security funds). The government sector - in the national accounts - includes are national, regional local governement, social security administrations, and more generally all entities relying primarily upon public financing (taxes, contributions, and other compulsory payments).</t>
  </si>
  <si>
    <t>[Government housing assets]=[Government dwellings]+[Government land underlying dwellings]</t>
  </si>
  <si>
    <t>Net national saving</t>
  </si>
  <si>
    <t>Net national saving is the total value of gross saving, minus capital depreciation of the national economy. The national economy - in the national accounts sense - includes all domestic sectors, i.e. all entities that are resident of a given country (in the sense of their economic activity), whether they belong to the private sector, the corporate sector, the governement sector.</t>
  </si>
  <si>
    <t>[Net national saving]=[Gross national saving]-[National capital depreciation]</t>
  </si>
  <si>
    <t>National capital depreciation</t>
  </si>
  <si>
    <t>National apital depreciation is the gradual decrease in the economic value of the assets in the national economy. The national economy - in the national accounts sense - includes all domestic sectors, i.e. all entities that are resident of a given country (in the sense of their economic activity), whether they belong to the private sector, the corporate sector, the governement sector.</t>
  </si>
  <si>
    <t>Gross national saving</t>
  </si>
  <si>
    <t>Gross national saving is the value of gross disposable income of the national economy, minus final consumption expenditure. The national economy - in the national accounts sense - includes all domestic sectors, i.e. all entities that are resident of a given country (in the sense of their economic activity), whether they belong to the private sector, the corporate sector, the governement sector.</t>
  </si>
  <si>
    <t>[Gross national saving]=[Gross government saving]+[Gross corporate saving]+[Gross non-profit saving]+[Gross personal saving]</t>
  </si>
  <si>
    <t>Gross corporate saving</t>
  </si>
  <si>
    <t>Gross corporate saving is the value of gross disposable income of the corporate sector (companies), minus final consumption expenditure. The corporate sector - in the national accounts sense - includes all financial and non-financial corporations with an economic activity in a given country, whatever their legal status (with the exceptions of unincorporated enterprises included in the personal sector).</t>
  </si>
  <si>
    <t>Gross government saving</t>
  </si>
  <si>
    <t>Gross government saving is the value of gross disposable income of the general government sector (central government, state government, local government, and social security funds.), minus final consumption expenditure. The government sector - in the national accounts - includes are national, regional local governement, social security administrations, and more generally all entities relying primarily upon public financing (taxes, contributions, and other compulsory payments).</t>
  </si>
  <si>
    <t>Book-value national wealth</t>
  </si>
  <si>
    <t>Book-value national wealth is the sum of value of assets according to the books (balance sheets) on which they are carried. It is the difference between net national wealth and national net corporate wealth. The national economy - in the national accounts sense - includes all domestic sectors, i.e. all entities that are resident of a given country (in the sense of their economic activity), whether they belong to the private sector, the corporate sector, the governement sector.</t>
  </si>
  <si>
    <t>[Book-value national wealth]=[Market-value national wealth ]+[Residual corporate wealth]</t>
  </si>
  <si>
    <t>Residual corporate wealth</t>
  </si>
  <si>
    <t>Net corporate wealth is the total value of assets (cash, housing, bonds, equities, etc.) owned by the corporate sector (companies), minus its debts. The corporate sector - in the national accounts sense - includes all financial and non-financial corporations with an economic activity in a given country, whatever their legal status (with the exceptions of unincorporated enterprises included in the personal sector).</t>
  </si>
  <si>
    <t>[Residual corporate wealth]=[Book value of corporations]-[Market value of corporations (equity liability)]</t>
  </si>
  <si>
    <t>Market-value national wealth</t>
  </si>
  <si>
    <t>Net national wealth is the total value of assets (cash, housing, bonds, equities, etc.) owned by the national economy, minus its debts. The national economy - in the national accounts sense - includes all domestic sectors, i.e. all entities that are resident of a given country (in the sense of their economic activity), whether they belong to the private sector, the corporate sector, the governement sector.</t>
  </si>
  <si>
    <t>[Market-value national wealth ]=[National non-financial assets]+[Net foreign assets]</t>
  </si>
  <si>
    <t>National non-financial assets</t>
  </si>
  <si>
    <t>National market non-financial assets are assets with a physical value (real estate, machinery, equipment, etc.) owned by the national economy and measured at their market value.  The national economy - in the national accounts sense - includes all domestic sectors, i.e. all entities that are resident of a given country (in the sense of their economic activity), whether they belong to the private sector, the corporate sector, the governement sector.</t>
  </si>
  <si>
    <t>[National non-financial assets]=[National housing assets]+[National business and other non-financial assets]</t>
  </si>
  <si>
    <t>National business and other non-financial assets</t>
  </si>
  <si>
    <t>National business and other non-financial assets are agricultural land and other domestic non-financial assets owned by the national economy and measured at their market value.  The national economy - in the national accounts sense - includes all domestic sectors, i.e. all entities that are resident of a given country (in the sense of their economic activity), whether they belong to the private sector, the corporate sector, the governement sector.</t>
  </si>
  <si>
    <t>[National business and other non-financial assets]=[National other domestic capital]+[National agricultural land]+[National natural capital]</t>
  </si>
  <si>
    <t>National agricultural land</t>
  </si>
  <si>
    <t>1921-2015</t>
  </si>
  <si>
    <t>National agricultural land is agricultural land owned by the national economy. Agricultural land is defined as land devoted to agriculture measured at their market value. The national economy - in the national accounts sense - includes all domestic sectors, i.e. all entities that are resident of a given country (in the sense of their economic activity), whether they belong to the private sector, the corporate sector, the governement sector.</t>
  </si>
  <si>
    <t>National other domestic capital</t>
  </si>
  <si>
    <t>National other domestic capital is non-financial assets owned by the national economy except housing assets and agricultural land (machinery, equipment, etc.). Non-financial assets are defined as assets with a physical value (real estate, machinery, equipment, etc.) measured at their market value.  The national economy - in the national accounts sense - includes all domestic sectors, i.e. all entities that are resident of a given country (in the sense of their economic activity), whether they belong to the private sector, the corporate sector, the governement sector.</t>
  </si>
  <si>
    <t>National housing assets</t>
  </si>
  <si>
    <t>National housing assets are places of residence and land they built on owned by the national economy and measured at their market value.  The national economy - in the national accounts sense - includes all domestic sectors, i.e. all entities that are resident of a given country (in the sense of their economic activity), whether they belong to the private sector, the corporate sector, the governement sector.</t>
  </si>
  <si>
    <t>[National housing assets]=[National dwellings]+[National land underlying dwellings]</t>
  </si>
  <si>
    <t>Net foreign assets</t>
  </si>
  <si>
    <t>Net foreign assets are the total value of the assets that a country owns abroad, minus the total value of the domestic assets owned by foreigners. The national economy - in the national accounts sense - includes all domestic sectors, i.e. all entities that are resident of a given country (in the sense of their economic activity), whether they belong to the private sector, the corporate sector, the governement sector.</t>
  </si>
  <si>
    <t>[Net foreign assets]=[Gross foreign assets]-[Gross foreign liabilities]</t>
  </si>
  <si>
    <t>Gross foreign assets</t>
  </si>
  <si>
    <t>Gross foreign assets are the total value of the assets that country owns abroad. The national economy - in the national accounts sense - includes all domestic sectors, i.e. all entities that are resident of a given country (in the sense of their economic activity), whether they belong to the private sector, the corporate sector, the governement sector.</t>
  </si>
  <si>
    <t>Gross foreign liabilities</t>
  </si>
  <si>
    <t>Gross foreign liabilities are the total value of the domestic assets owned by foreigners. The national economy - in the national accounts sense - includes all domestic sectors, i.e. all entities that are resident of a given country (in the sense of their economic activity), whether they belong to the private sector, the corporate sector, the governement sector.</t>
  </si>
  <si>
    <t>Net private saving</t>
  </si>
  <si>
    <t>Net private saving is the total value of gross saving, minus capital depreciation of the private sector. The private sector is defined as the personal sector (households) and the non-profit sector (philanthropy foundations, religious organizations, universities, etc.).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</si>
  <si>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[Net private saving]=[Gross private saving]-[Private capital depreciation]</t>
  </si>
  <si>
    <t>Private capital depreciation</t>
  </si>
  <si>
    <t>Private capital depreciation is the gradual decrease in the value of the assets owned by the private sector. It is the difference between net saving and gross saving. The private sector is defined as the personal sector (households) and the non-profit sector (philanthropy foundations, religious organizations, universities, etc.).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</si>
  <si>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Gross private saving</t>
  </si>
  <si>
    <t>Gross private saving is the value of gross disposable income of the private sector, minus final consumption expenditure. The private sector is defined as the personal sector (households) and the non-profit sector (philanthropy foundations, religious organizations, universities, etc.).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</si>
  <si>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Net private wealth</t>
  </si>
  <si>
    <t>Net private wealth is  the total value of non-financial and financial assets (housing, land, deposits, bonds, equities of corporations, etc.) held by private owners (households and foundations), minus their debts.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</si>
  <si>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[Net private wealth]=[Private non-financial assets]+[Private financial assets]-[Private debt]</t>
  </si>
  <si>
    <t>Private debt</t>
  </si>
  <si>
    <t>Private debt is debts or legal obligations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</si>
  <si>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debt]=[Personal debt]+[Non-profit debt]</t>
  </si>
  <si>
    <t>Private financial assets excluding currency &amp; deposits</t>
  </si>
  <si>
    <t>Private financial assets excluding cash are financial assets except cash and bank deposits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</si>
  <si>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financial assets excluding currency &amp; deposits]=[Private financial assets]-[Private currency &amp; deposits]</t>
  </si>
  <si>
    <t>Private financial assets</t>
  </si>
  <si>
    <t>Private financial assets include bank deposits, bonds, stocks and other financial claims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</si>
  <si>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financial assets]=[Private currency, deposits, bonds &amp; loans]+[Private equity, fund shares &amp; offshore wealth]+[Private pension funds &amp; life insurance]</t>
  </si>
  <si>
    <t>Private equity, fund shares &amp; offshore wealth</t>
  </si>
  <si>
    <t>Private equity, fund shares &amp; offshore wealth are company stocks, fund shares and wealth outside of one's residence country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</si>
  <si>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equity, fund shares &amp; offshore wealth]=[Private equities]+[Private offshore wealth]</t>
  </si>
  <si>
    <t>Private currency, deposits, bonds &amp; loans</t>
  </si>
  <si>
    <t>Private currency, deposits, bonds &amp; loans are cash, bank deposits, bonds and loans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</si>
  <si>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currency, deposits, bonds &amp; loans]=[Personal currency, deposits, bonds &amp; loans]+[Non-profit currency, deposits, bonds &amp; loans]</t>
  </si>
  <si>
    <t>Private bonds &amp; loans</t>
  </si>
  <si>
    <t>Private bonds &amp; loans are bonds and loans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</si>
  <si>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bonds &amp; loans]=[Personal bonds &amp; loans]+[Non-profit bonds &amp; loans]</t>
  </si>
  <si>
    <t>Private currency &amp; deposits</t>
  </si>
  <si>
    <t>Private currency &amp; deposits are cash and bank deposits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</si>
  <si>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currency &amp; deposits]=[Personal currency &amp; deposits]+[Non-profit currency &amp; deposits]</t>
  </si>
  <si>
    <t>Private pension funds &amp; life insurance</t>
  </si>
  <si>
    <t>1948-2015</t>
  </si>
  <si>
    <t>Private pension funds &amp; life insurance are pension funds and life insurance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</si>
  <si>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pension funds &amp; life insurance]=[Personal pension funds &amp; life insurance]+[Non-profit pension funds &amp; life insurance]</t>
  </si>
  <si>
    <t>Private non-financial assets</t>
  </si>
  <si>
    <t>Private non-financial assets include housing, land and all other domestic material and immaterial assets (machinery, equipment, patents, etc.) held directly by private owners (households and foundations), as opposed to non-financial assets owned indirectly through financial assets (equities, bonds, etc. in corporations holding non-financial assets).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</si>
  <si>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non-financial assets]=[Private housing assets]+[Private business assets]</t>
  </si>
  <si>
    <t>Private business assets</t>
  </si>
  <si>
    <t>Private business assets include agricultural land and other domestic material and immaterial non-financial assets (machinery, equipment, patents, etc.)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</si>
  <si>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business assets]=[Private agricultural land]+[Other domestic private capital]+[Private natural capital]</t>
  </si>
  <si>
    <t>Private agricultural land</t>
  </si>
  <si>
    <t>Private agricultural land is agricultural land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</si>
  <si>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agricultural land]=[Personal agricultural land]+[Non-profit agricultural land]</t>
  </si>
  <si>
    <t>Other domestic private capital</t>
  </si>
  <si>
    <t>Other domestic private capital includes all non-financial assets held by private owners (households and foundations), except housing assets and agricultural land: machinery, equipment, patents, etc.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</si>
  <si>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[Other domestic private capital]=[Other domestic personal capital]+[Non-profit other domestic capital]</t>
  </si>
  <si>
    <t>Private housing assets</t>
  </si>
  <si>
    <t>Private housing assets are dwellings (including land underlying dwellings) held by private owners (households and foundations).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</si>
  <si>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[Private housing assets]=[Private dwellings]+[Private land underlying dwellings]</t>
  </si>
  <si>
    <t>Income reduction as a result of income tax</t>
  </si>
  <si>
    <t>1937-1989</t>
  </si>
  <si>
    <t>wincta992t</t>
  </si>
  <si>
    <t>Income reduction as a result of income tax is the total value of paid income taxes.</t>
  </si>
  <si>
    <t>Net Corporate Wealth to Net National Income Ratio</t>
  </si>
  <si>
    <t>Net Corporate Wealth to Net National Income Ratio is the division of net wealth of the corporate sector (companies) by net national income.</t>
  </si>
  <si>
    <t>Net Public Wealth to Net National Income Ratio</t>
  </si>
  <si>
    <t>Net Public Wealth to Net National Income Ratio is the division of net wealth of the public sector by net national income.</t>
  </si>
  <si>
    <t>Net national wealth to Net National Income Ratio</t>
  </si>
  <si>
    <t>Wealth-Income Ratio is the division of national wealth by national income.</t>
  </si>
  <si>
    <t>Net Private Wealth to Net National Income Ratio</t>
  </si>
  <si>
    <t>Net Private Wealth to Net National Income Ratio is the division of net private wealth by net national income. Private wealth consists of net wealth of the personal sector (households) and the non-profit sector (philanthropy foundations, religious organizations, universities, etc.).</t>
  </si>
  <si>
    <t>Pre-tax national income</t>
  </si>
  <si>
    <t>1990-2014</t>
  </si>
  <si>
    <t>Pre-tax national income  is the sum of all pre-tax personal income flows accruing to the owners of the production factors, labor and capital, before taking into account the operation of the tax/transfer system, but after taking into account the operation of pension system. The central difference between personal factor income and pre-tax income is the treatment of pensions, which are counted on a contribution basis by factor income and on a distribution basis by pre-tax income.</t>
  </si>
  <si>
    <t>Pre-tax national income =Pre-tax labor income [total pre-tax income ranking]+Pre-tax capital income [total pre-tax income ranking]</t>
  </si>
  <si>
    <t>Fiscal income</t>
  </si>
  <si>
    <t>afiinc992i</t>
  </si>
  <si>
    <t>Fiscal income is defined as the sum of all income items reported on income tax returns, before any deduction. It includes labour income, capital income and mixed income. The concept of fiscal income varies with national tax legislations, so in order to make international comparisons it is preferable to use the concept of national income.</t>
  </si>
  <si>
    <t>[Fiscal income ]=[Fiscal labour income [total fiscal income ranking]]+[Fiscal capital income [total fiscal income ranking]]</t>
  </si>
  <si>
    <t>bptinc992i</t>
  </si>
  <si>
    <t>bfiinc992i</t>
  </si>
  <si>
    <t>Post-tax national income</t>
  </si>
  <si>
    <t>sdiinc992t</t>
  </si>
  <si>
    <t>Post-tax national income is the sum of primary incomes over all sectors (private and public), minus taxes.</t>
  </si>
  <si>
    <t>[Post-tax national income]=[Post-tax disposable income]+[Public spending]</t>
  </si>
  <si>
    <t>sptinc992i</t>
  </si>
  <si>
    <t>sfiinc992i</t>
  </si>
  <si>
    <t>tptinc992i</t>
  </si>
  <si>
    <t>tfiinc992i</t>
  </si>
  <si>
    <t>1895-2012</t>
  </si>
  <si>
    <t>shweal992i</t>
  </si>
  <si>
    <t>National income price index</t>
  </si>
  <si>
    <t>Price index that reflects the evolution of the price level for all new, domestically produced, final goods and services in the economy.</t>
  </si>
  <si>
    <t>Employed population</t>
  </si>
  <si>
    <t>Population</t>
  </si>
  <si>
    <t>Number of employed individuals.</t>
  </si>
  <si>
    <t>1990-2016</t>
  </si>
  <si>
    <t>Number of individuals in a group.</t>
  </si>
  <si>
    <t>Number of tax units - adults</t>
  </si>
  <si>
    <t>Number of adults as tax units.</t>
  </si>
  <si>
    <t>Number of tax units - married couples &amp; single adults</t>
  </si>
  <si>
    <t>1908-1989</t>
  </si>
  <si>
    <t>Number of married couples and single adults as tax units.</t>
  </si>
  <si>
    <t>Total tax population</t>
  </si>
  <si>
    <t>Number of tax units among the tax population.</t>
  </si>
  <si>
    <t>PPP conversion factor, LCU per EUR</t>
  </si>
  <si>
    <t>1995-2016</t>
  </si>
  <si>
    <t>PPP conversion factor of current local currency to current PPP EUR.</t>
  </si>
  <si>
    <t>Market exchange rate, LCU per EUR</t>
  </si>
  <si>
    <t>2016</t>
  </si>
  <si>
    <t>Official exchange rate of the local currency to EUR.</t>
  </si>
  <si>
    <t>PPP conversion factor, LCU per USD</t>
  </si>
  <si>
    <t>1913-2016</t>
  </si>
  <si>
    <t>PPP conversion factor of current local currency to current PPP USD.</t>
  </si>
  <si>
    <t>Market exchange rate, LCU per USD</t>
  </si>
  <si>
    <t>1960-2016</t>
  </si>
  <si>
    <t>Official exchange rate of the local currency to USD.</t>
  </si>
  <si>
    <t>PPP conversion factor, LCU per CNY</t>
  </si>
  <si>
    <t>1952-2016</t>
  </si>
  <si>
    <t>PPP conversion factor of current local currency to current PPP CNY.</t>
  </si>
  <si>
    <t>Market exchange rate, LCU per CNY</t>
  </si>
  <si>
    <t>Official exchange rate of the local currency to CNY.</t>
  </si>
  <si>
    <t>Domestic financial liabilities</t>
  </si>
  <si>
    <t>Domestic financial liabilities of the national economy correspond to the sum of all financial liabilities of the private, government and corporate sectors.</t>
  </si>
  <si>
    <t>Domestic financial assets</t>
  </si>
  <si>
    <t>Domestic financial assets owned by the national economy correspond to the sum of all financial assets owned by the private, government and corporate sectors.</t>
  </si>
  <si>
    <t xml:space="preserve"> mnninc999i</t>
  </si>
  <si>
    <t xml:space="preserve"> mndpro999i</t>
  </si>
  <si>
    <t xml:space="preserve"> mconfc999i</t>
  </si>
  <si>
    <t xml:space="preserve"> mgdpro999i</t>
  </si>
  <si>
    <t xml:space="preserve"> mnnfin999i</t>
  </si>
  <si>
    <t xml:space="preserve"> mcsavi999i</t>
  </si>
  <si>
    <t xml:space="preserve"> mcsdep999i</t>
  </si>
  <si>
    <t xml:space="preserve"> mcwboo999i</t>
  </si>
  <si>
    <t xml:space="preserve"> mcwdeb999i</t>
  </si>
  <si>
    <t xml:space="preserve"> mcwdeq999i</t>
  </si>
  <si>
    <t xml:space="preserve"> mcwfin999i</t>
  </si>
  <si>
    <t xml:space="preserve"> mcwequ999i</t>
  </si>
  <si>
    <t xml:space="preserve"> mcwfix999i</t>
  </si>
  <si>
    <t xml:space="preserve"> mcwbol999i</t>
  </si>
  <si>
    <t xml:space="preserve"> mcwcud999i</t>
  </si>
  <si>
    <t xml:space="preserve"> mcwpen999i</t>
  </si>
  <si>
    <t xml:space="preserve"> mcwnfa999i</t>
  </si>
  <si>
    <t xml:space="preserve"> mcwbus999i</t>
  </si>
  <si>
    <t xml:space="preserve"> mcwagr999i</t>
  </si>
  <si>
    <t xml:space="preserve"> mcwodk999i</t>
  </si>
  <si>
    <t xml:space="preserve"> mcwhou999i</t>
  </si>
  <si>
    <t xml:space="preserve"> mcwfie999i</t>
  </si>
  <si>
    <t>adsavi992i</t>
  </si>
  <si>
    <t xml:space="preserve"> mdsavi999i</t>
  </si>
  <si>
    <t>afsavi992i</t>
  </si>
  <si>
    <t xml:space="preserve"> mfsavi999i</t>
  </si>
  <si>
    <t xml:space="preserve"> mgsavi999i</t>
  </si>
  <si>
    <t xml:space="preserve"> mgsdep999i</t>
  </si>
  <si>
    <t xml:space="preserve"> mgweal999i</t>
  </si>
  <si>
    <t xml:space="preserve"> mgwdeb999i</t>
  </si>
  <si>
    <t xml:space="preserve"> mgwfie999i</t>
  </si>
  <si>
    <t xml:space="preserve"> mgwfin999i</t>
  </si>
  <si>
    <t xml:space="preserve"> mgwequ999i</t>
  </si>
  <si>
    <t xml:space="preserve"> mgwfix999i</t>
  </si>
  <si>
    <t xml:space="preserve"> mgwbol999i</t>
  </si>
  <si>
    <t xml:space="preserve"> mgwcud999i</t>
  </si>
  <si>
    <t xml:space="preserve"> mgwpen999i</t>
  </si>
  <si>
    <t xml:space="preserve"> mgwnfa999i</t>
  </si>
  <si>
    <t xml:space="preserve"> mgwbus999i</t>
  </si>
  <si>
    <t xml:space="preserve"> mgwagr999i</t>
  </si>
  <si>
    <t xml:space="preserve"> mgwodk999i</t>
  </si>
  <si>
    <t xml:space="preserve"> mgwhou999i</t>
  </si>
  <si>
    <t xml:space="preserve"> mnsavi999i</t>
  </si>
  <si>
    <t xml:space="preserve"> mnsdep999i</t>
  </si>
  <si>
    <t xml:space="preserve"> mnsgro999i</t>
  </si>
  <si>
    <t xml:space="preserve"> mcsgro999i</t>
  </si>
  <si>
    <t xml:space="preserve"> mgsgro999i</t>
  </si>
  <si>
    <t xml:space="preserve"> mnwboo999i</t>
  </si>
  <si>
    <t xml:space="preserve"> mcwres999i</t>
  </si>
  <si>
    <t xml:space="preserve"> mnweal999i</t>
  </si>
  <si>
    <t xml:space="preserve"> mnwnfa999i</t>
  </si>
  <si>
    <t xml:space="preserve"> mnwbus999i</t>
  </si>
  <si>
    <t xml:space="preserve"> mnwagr999i</t>
  </si>
  <si>
    <t xml:space="preserve"> mnwodk999i</t>
  </si>
  <si>
    <t xml:space="preserve"> mnwhou999i</t>
  </si>
  <si>
    <t xml:space="preserve"> mnwnxa999i</t>
  </si>
  <si>
    <t xml:space="preserve"> mnwgxa999i</t>
  </si>
  <si>
    <t xml:space="preserve"> mnwgxd999i</t>
  </si>
  <si>
    <t xml:space="preserve"> mpsavi999i</t>
  </si>
  <si>
    <t xml:space="preserve"> mpsdep999i</t>
  </si>
  <si>
    <t xml:space="preserve"> mpsgro999i</t>
  </si>
  <si>
    <t xml:space="preserve"> mpweal999i</t>
  </si>
  <si>
    <t xml:space="preserve"> mpwdeb999i</t>
  </si>
  <si>
    <t xml:space="preserve"> mpwfie999i</t>
  </si>
  <si>
    <t xml:space="preserve"> mpwfin999i</t>
  </si>
  <si>
    <t xml:space="preserve"> mpwequ999i</t>
  </si>
  <si>
    <t xml:space="preserve"> mpwfix999i</t>
  </si>
  <si>
    <t xml:space="preserve"> mpwbol999i</t>
  </si>
  <si>
    <t xml:space="preserve"> mpwcud999i</t>
  </si>
  <si>
    <t xml:space="preserve"> mpwpen999i</t>
  </si>
  <si>
    <t xml:space="preserve"> mpwnfa999i</t>
  </si>
  <si>
    <t xml:space="preserve"> mpwbus999i</t>
  </si>
  <si>
    <t xml:space="preserve"> mpwagr999i</t>
  </si>
  <si>
    <t xml:space="preserve"> mpwodk999i</t>
  </si>
  <si>
    <t xml:space="preserve"> mpwhou999i</t>
  </si>
  <si>
    <t xml:space="preserve"> mnwdeb999i</t>
  </si>
  <si>
    <t xml:space="preserve"> mnwfin999i</t>
  </si>
  <si>
    <t>Year</t>
  </si>
  <si>
    <t>p90p100</t>
  </si>
  <si>
    <t>p99p100</t>
  </si>
  <si>
    <t>p0p90</t>
  </si>
  <si>
    <t>Amount (Bn£)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</si>
</sst>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514D5-DA55-3B49-8861-87338D3EA7CD}">
  <dimension ref="A1:Q107"/>
  <sheetViews>
    <sheetView tabSelected="1" workbookViewId="0">
      <selection activeCell="E1" sqref="E1:E1048576"/>
    </sheetView>
  </sheetViews>
  <sheetFormatPr baseColWidth="10" defaultRowHeight="16" x14ac:dyDescent="0.2"/>
  <cols>
    <col min="3" max="3" width="12.5" bestFit="1" customWidth="1"/>
    <col min="9" max="9" width="12.1640625" bestFit="1" customWidth="1"/>
    <col min="10" max="10" width="12.1640625" customWidth="1"/>
  </cols>
  <sheetData>
    <row r="1" spans="1:17" x14ac:dyDescent="0.2">
      <c r="B1" t="s">
        <v>450</v>
      </c>
      <c r="C1" t="s">
        <v>454</v>
      </c>
      <c r="G1" t="s">
        <v>450</v>
      </c>
      <c r="H1" t="s">
        <v>454</v>
      </c>
      <c r="L1" t="s">
        <v>450</v>
      </c>
      <c r="M1" t="s">
        <v>454</v>
      </c>
      <c r="P1" t="s">
        <v>0</v>
      </c>
      <c r="Q1" t="s">
        <v>103</v>
      </c>
    </row>
    <row r="2" spans="1:17" x14ac:dyDescent="0.2">
      <c r="A2" t="s">
        <v>451</v>
      </c>
      <c r="B2">
        <v>1911</v>
      </c>
      <c r="C2">
        <v>340507.00827699999</v>
      </c>
      <c r="D2">
        <f>C2/H2</f>
        <v>114.28130633577626</v>
      </c>
      <c r="F2" t="s">
        <v>453</v>
      </c>
      <c r="G2">
        <v>1911</v>
      </c>
      <c r="H2">
        <v>2979.5512424100002</v>
      </c>
      <c r="I2">
        <f>H2/M2</f>
        <v>1.1990077284577841E-3</v>
      </c>
      <c r="K2" t="s">
        <v>452</v>
      </c>
      <c r="L2">
        <v>1911</v>
      </c>
      <c r="M2">
        <v>2485014.2094100001</v>
      </c>
      <c r="N2">
        <f>M2/Q2</f>
        <v>315.91219309568345</v>
      </c>
      <c r="P2">
        <v>1911</v>
      </c>
      <c r="Q2">
        <v>7866.1547851599998</v>
      </c>
    </row>
    <row r="3" spans="1:17" x14ac:dyDescent="0.2">
      <c r="A3" t="s">
        <v>451</v>
      </c>
      <c r="B3">
        <v>1912</v>
      </c>
      <c r="C3">
        <v>347370.63153800002</v>
      </c>
      <c r="D3">
        <f t="shared" ref="D3:D66" si="0">C3/H3</f>
        <v>116.78859929927775</v>
      </c>
      <c r="F3" t="s">
        <v>453</v>
      </c>
      <c r="G3">
        <v>1912</v>
      </c>
      <c r="H3">
        <v>2974.3539491199999</v>
      </c>
      <c r="I3">
        <f t="shared" ref="I3:I66" si="1">H3/M3</f>
        <v>1.1558529263732012E-3</v>
      </c>
      <c r="K3" t="s">
        <v>452</v>
      </c>
      <c r="L3">
        <v>1912</v>
      </c>
      <c r="M3">
        <v>2573297.9354500002</v>
      </c>
      <c r="N3">
        <f t="shared" ref="N3:N66" si="2">M3/Q3</f>
        <v>333.64068371961855</v>
      </c>
      <c r="P3">
        <v>1912</v>
      </c>
      <c r="Q3">
        <v>7712.7822265599998</v>
      </c>
    </row>
    <row r="4" spans="1:17" x14ac:dyDescent="0.2">
      <c r="A4" t="s">
        <v>451</v>
      </c>
      <c r="B4">
        <v>1913</v>
      </c>
      <c r="C4">
        <v>350999.97076900001</v>
      </c>
      <c r="D4">
        <f t="shared" si="0"/>
        <v>112.18368093298909</v>
      </c>
      <c r="F4" t="s">
        <v>453</v>
      </c>
      <c r="G4">
        <v>1913</v>
      </c>
      <c r="H4">
        <v>3128.7970571999999</v>
      </c>
      <c r="I4">
        <f t="shared" si="1"/>
        <v>1.2393168318142816E-3</v>
      </c>
      <c r="K4" t="s">
        <v>452</v>
      </c>
      <c r="L4">
        <v>1913</v>
      </c>
      <c r="M4">
        <v>2524614.3495200002</v>
      </c>
      <c r="N4">
        <f t="shared" si="2"/>
        <v>307.56552278522565</v>
      </c>
      <c r="P4">
        <v>1913</v>
      </c>
      <c r="Q4">
        <v>8208.37890625</v>
      </c>
    </row>
    <row r="5" spans="1:17" x14ac:dyDescent="0.2">
      <c r="A5" t="s">
        <v>451</v>
      </c>
      <c r="B5">
        <v>1914</v>
      </c>
      <c r="C5">
        <v>376660.04109900002</v>
      </c>
      <c r="D5">
        <f t="shared" si="0"/>
        <v>118.94169323887346</v>
      </c>
      <c r="F5" t="s">
        <v>453</v>
      </c>
      <c r="G5">
        <v>1914</v>
      </c>
      <c r="H5">
        <v>3166.7620566199998</v>
      </c>
      <c r="I5">
        <f t="shared" si="1"/>
        <v>1.1628612227998431E-3</v>
      </c>
      <c r="K5" t="s">
        <v>452</v>
      </c>
      <c r="L5">
        <v>1914</v>
      </c>
      <c r="M5">
        <v>2723250.1991900001</v>
      </c>
      <c r="N5">
        <f t="shared" si="2"/>
        <v>335.33930294357424</v>
      </c>
      <c r="P5">
        <v>1914</v>
      </c>
      <c r="Q5">
        <v>8120.8798828099998</v>
      </c>
    </row>
    <row r="6" spans="1:17" x14ac:dyDescent="0.2">
      <c r="A6" t="s">
        <v>451</v>
      </c>
      <c r="B6">
        <v>1915</v>
      </c>
      <c r="D6" t="e">
        <f t="shared" si="0"/>
        <v>#DIV/0!</v>
      </c>
      <c r="F6" t="s">
        <v>453</v>
      </c>
      <c r="G6">
        <v>1915</v>
      </c>
      <c r="I6" t="e">
        <f t="shared" si="1"/>
        <v>#DIV/0!</v>
      </c>
      <c r="K6" t="s">
        <v>452</v>
      </c>
      <c r="L6">
        <v>1915</v>
      </c>
      <c r="N6">
        <f t="shared" si="2"/>
        <v>0</v>
      </c>
      <c r="P6">
        <v>1915</v>
      </c>
      <c r="Q6">
        <v>8734.6328125</v>
      </c>
    </row>
    <row r="7" spans="1:17" x14ac:dyDescent="0.2">
      <c r="A7" t="s">
        <v>451</v>
      </c>
      <c r="B7">
        <v>1916</v>
      </c>
      <c r="D7" t="e">
        <f t="shared" si="0"/>
        <v>#DIV/0!</v>
      </c>
      <c r="F7" t="s">
        <v>453</v>
      </c>
      <c r="G7">
        <v>1916</v>
      </c>
      <c r="I7" t="e">
        <f t="shared" si="1"/>
        <v>#DIV/0!</v>
      </c>
      <c r="K7" t="s">
        <v>452</v>
      </c>
      <c r="L7">
        <v>1916</v>
      </c>
      <c r="N7">
        <f t="shared" si="2"/>
        <v>0</v>
      </c>
      <c r="P7">
        <v>1916</v>
      </c>
      <c r="Q7">
        <v>8450.58984375</v>
      </c>
    </row>
    <row r="8" spans="1:17" x14ac:dyDescent="0.2">
      <c r="A8" t="s">
        <v>451</v>
      </c>
      <c r="B8">
        <v>1917</v>
      </c>
      <c r="D8" t="e">
        <f t="shared" si="0"/>
        <v>#DIV/0!</v>
      </c>
      <c r="F8" t="s">
        <v>453</v>
      </c>
      <c r="G8">
        <v>1917</v>
      </c>
      <c r="I8" t="e">
        <f t="shared" si="1"/>
        <v>#DIV/0!</v>
      </c>
      <c r="K8" t="s">
        <v>452</v>
      </c>
      <c r="L8">
        <v>1917</v>
      </c>
      <c r="N8">
        <f t="shared" si="2"/>
        <v>0</v>
      </c>
      <c r="P8">
        <v>1917</v>
      </c>
      <c r="Q8">
        <v>8288.0224609399993</v>
      </c>
    </row>
    <row r="9" spans="1:17" x14ac:dyDescent="0.2">
      <c r="A9" t="s">
        <v>451</v>
      </c>
      <c r="B9">
        <v>1918</v>
      </c>
      <c r="D9" t="e">
        <f t="shared" si="0"/>
        <v>#DIV/0!</v>
      </c>
      <c r="F9" t="s">
        <v>453</v>
      </c>
      <c r="G9">
        <v>1918</v>
      </c>
      <c r="I9" t="e">
        <f t="shared" si="1"/>
        <v>#DIV/0!</v>
      </c>
      <c r="K9" t="s">
        <v>452</v>
      </c>
      <c r="L9">
        <v>1918</v>
      </c>
      <c r="N9">
        <f t="shared" si="2"/>
        <v>0</v>
      </c>
      <c r="P9">
        <v>1918</v>
      </c>
      <c r="Q9">
        <v>7847.6474609400002</v>
      </c>
    </row>
    <row r="10" spans="1:17" x14ac:dyDescent="0.2">
      <c r="A10" t="s">
        <v>451</v>
      </c>
      <c r="B10">
        <v>1919</v>
      </c>
      <c r="D10" t="e">
        <f t="shared" si="0"/>
        <v>#DIV/0!</v>
      </c>
      <c r="F10" t="s">
        <v>453</v>
      </c>
      <c r="G10">
        <v>1919</v>
      </c>
      <c r="I10" t="e">
        <f t="shared" si="1"/>
        <v>#DIV/0!</v>
      </c>
      <c r="K10" t="s">
        <v>452</v>
      </c>
      <c r="L10">
        <v>1919</v>
      </c>
      <c r="N10">
        <f t="shared" si="2"/>
        <v>0</v>
      </c>
      <c r="P10">
        <v>1919</v>
      </c>
      <c r="Q10">
        <v>7558.7924804699996</v>
      </c>
    </row>
    <row r="11" spans="1:17" x14ac:dyDescent="0.2">
      <c r="A11" t="s">
        <v>451</v>
      </c>
      <c r="B11">
        <v>1920</v>
      </c>
      <c r="C11">
        <v>199717.19571500001</v>
      </c>
      <c r="D11">
        <f t="shared" si="0"/>
        <v>65.836895702147729</v>
      </c>
      <c r="F11" t="s">
        <v>453</v>
      </c>
      <c r="G11">
        <v>1920</v>
      </c>
      <c r="H11">
        <v>3033.5147729099999</v>
      </c>
      <c r="I11">
        <f t="shared" si="1"/>
        <v>2.3313965620026505E-3</v>
      </c>
      <c r="K11" t="s">
        <v>452</v>
      </c>
      <c r="L11">
        <v>1920</v>
      </c>
      <c r="M11">
        <v>1301157.77914</v>
      </c>
      <c r="N11">
        <f t="shared" si="2"/>
        <v>172.47726335521759</v>
      </c>
      <c r="P11">
        <v>1920</v>
      </c>
      <c r="Q11">
        <v>7543.9379882800004</v>
      </c>
    </row>
    <row r="12" spans="1:17" x14ac:dyDescent="0.2">
      <c r="A12" t="s">
        <v>451</v>
      </c>
      <c r="B12">
        <v>1921</v>
      </c>
      <c r="D12" t="e">
        <f t="shared" si="0"/>
        <v>#DIV/0!</v>
      </c>
      <c r="F12" t="s">
        <v>453</v>
      </c>
      <c r="G12">
        <v>1921</v>
      </c>
      <c r="I12" t="e">
        <f t="shared" si="1"/>
        <v>#DIV/0!</v>
      </c>
      <c r="K12" t="s">
        <v>452</v>
      </c>
      <c r="L12">
        <v>1921</v>
      </c>
      <c r="N12">
        <f t="shared" si="2"/>
        <v>0</v>
      </c>
      <c r="P12">
        <v>1921</v>
      </c>
      <c r="Q12">
        <v>6739.8334960900002</v>
      </c>
    </row>
    <row r="13" spans="1:17" x14ac:dyDescent="0.2">
      <c r="A13" t="s">
        <v>451</v>
      </c>
      <c r="B13">
        <v>1922</v>
      </c>
      <c r="D13" t="e">
        <f t="shared" si="0"/>
        <v>#DIV/0!</v>
      </c>
      <c r="F13" t="s">
        <v>453</v>
      </c>
      <c r="G13">
        <v>1922</v>
      </c>
      <c r="I13" t="e">
        <f t="shared" si="1"/>
        <v>#DIV/0!</v>
      </c>
      <c r="K13" t="s">
        <v>452</v>
      </c>
      <c r="L13">
        <v>1922</v>
      </c>
      <c r="N13">
        <f t="shared" si="2"/>
        <v>0</v>
      </c>
      <c r="P13">
        <v>1922</v>
      </c>
      <c r="Q13">
        <v>6939.8837890599998</v>
      </c>
    </row>
    <row r="14" spans="1:17" x14ac:dyDescent="0.2">
      <c r="A14" t="s">
        <v>451</v>
      </c>
      <c r="B14">
        <v>1923</v>
      </c>
      <c r="D14" t="e">
        <f t="shared" si="0"/>
        <v>#DIV/0!</v>
      </c>
      <c r="F14" t="s">
        <v>453</v>
      </c>
      <c r="G14">
        <v>1923</v>
      </c>
      <c r="I14" t="e">
        <f t="shared" si="1"/>
        <v>#DIV/0!</v>
      </c>
      <c r="K14" t="s">
        <v>452</v>
      </c>
      <c r="L14">
        <v>1923</v>
      </c>
      <c r="N14">
        <f t="shared" si="2"/>
        <v>0</v>
      </c>
      <c r="P14">
        <v>1923</v>
      </c>
      <c r="Q14">
        <v>6987.0551757800004</v>
      </c>
    </row>
    <row r="15" spans="1:17" x14ac:dyDescent="0.2">
      <c r="A15" t="s">
        <v>451</v>
      </c>
      <c r="B15">
        <v>1924</v>
      </c>
      <c r="C15">
        <v>278347.39838700002</v>
      </c>
      <c r="D15">
        <f t="shared" si="0"/>
        <v>65.560514747447399</v>
      </c>
      <c r="F15" t="s">
        <v>453</v>
      </c>
      <c r="G15">
        <v>1924</v>
      </c>
      <c r="H15">
        <v>4245.6560852100001</v>
      </c>
      <c r="I15">
        <f t="shared" si="1"/>
        <v>2.255465980424426E-3</v>
      </c>
      <c r="K15" t="s">
        <v>452</v>
      </c>
      <c r="L15">
        <v>1924</v>
      </c>
      <c r="M15">
        <v>1882385.33503</v>
      </c>
      <c r="N15">
        <f t="shared" si="2"/>
        <v>264.50853687420476</v>
      </c>
      <c r="P15">
        <v>1924</v>
      </c>
      <c r="Q15">
        <v>7116.5390625</v>
      </c>
    </row>
    <row r="16" spans="1:17" x14ac:dyDescent="0.2">
      <c r="A16" t="s">
        <v>451</v>
      </c>
      <c r="B16">
        <v>1925</v>
      </c>
      <c r="C16">
        <v>291227.57876100001</v>
      </c>
      <c r="D16">
        <f t="shared" si="0"/>
        <v>67.044162610342738</v>
      </c>
      <c r="F16" t="s">
        <v>453</v>
      </c>
      <c r="G16">
        <v>1925</v>
      </c>
      <c r="H16">
        <v>4343.8170814900004</v>
      </c>
      <c r="I16">
        <f t="shared" si="1"/>
        <v>2.1818888402933305E-3</v>
      </c>
      <c r="K16" t="s">
        <v>452</v>
      </c>
      <c r="L16">
        <v>1925</v>
      </c>
      <c r="M16">
        <v>1990851.68835</v>
      </c>
      <c r="N16">
        <f t="shared" si="2"/>
        <v>272.44361996968536</v>
      </c>
      <c r="P16">
        <v>1925</v>
      </c>
      <c r="Q16">
        <v>7307.3896484400002</v>
      </c>
    </row>
    <row r="17" spans="1:17" x14ac:dyDescent="0.2">
      <c r="A17" t="s">
        <v>451</v>
      </c>
      <c r="B17">
        <v>1926</v>
      </c>
      <c r="C17">
        <v>292164.79334999999</v>
      </c>
      <c r="D17">
        <f t="shared" si="0"/>
        <v>61.376915211078384</v>
      </c>
      <c r="F17" t="s">
        <v>453</v>
      </c>
      <c r="G17">
        <v>1926</v>
      </c>
      <c r="H17">
        <v>4760.1739570199998</v>
      </c>
      <c r="I17">
        <f t="shared" si="1"/>
        <v>2.4977692076265656E-3</v>
      </c>
      <c r="K17" t="s">
        <v>452</v>
      </c>
      <c r="L17">
        <v>1926</v>
      </c>
      <c r="M17">
        <v>1905770.1338</v>
      </c>
      <c r="N17">
        <f t="shared" si="2"/>
        <v>269.80582251401847</v>
      </c>
      <c r="P17">
        <v>1926</v>
      </c>
      <c r="Q17">
        <v>7063.4877929699996</v>
      </c>
    </row>
    <row r="18" spans="1:17" x14ac:dyDescent="0.2">
      <c r="A18" t="s">
        <v>451</v>
      </c>
      <c r="B18">
        <v>1927</v>
      </c>
      <c r="C18">
        <v>316033.29236100003</v>
      </c>
      <c r="D18">
        <f t="shared" si="0"/>
        <v>65.892817349761401</v>
      </c>
      <c r="F18" t="s">
        <v>453</v>
      </c>
      <c r="G18">
        <v>1927</v>
      </c>
      <c r="H18">
        <v>4796.1721029999999</v>
      </c>
      <c r="I18">
        <f t="shared" si="1"/>
        <v>2.2588935053675123E-3</v>
      </c>
      <c r="K18" t="s">
        <v>452</v>
      </c>
      <c r="L18">
        <v>1927</v>
      </c>
      <c r="M18">
        <v>2123239.5823900001</v>
      </c>
      <c r="N18">
        <f t="shared" si="2"/>
        <v>278.82880886157687</v>
      </c>
      <c r="P18">
        <v>1927</v>
      </c>
      <c r="Q18">
        <v>7614.8500976599998</v>
      </c>
    </row>
    <row r="19" spans="1:17" x14ac:dyDescent="0.2">
      <c r="A19" t="s">
        <v>451</v>
      </c>
      <c r="B19">
        <v>1928</v>
      </c>
      <c r="C19">
        <v>303766.99681099999</v>
      </c>
      <c r="D19">
        <f t="shared" si="0"/>
        <v>58.581272110106482</v>
      </c>
      <c r="F19" t="s">
        <v>453</v>
      </c>
      <c r="G19">
        <v>1928</v>
      </c>
      <c r="H19">
        <v>5185.3943396799996</v>
      </c>
      <c r="I19">
        <f t="shared" si="1"/>
        <v>2.6208110134084981E-3</v>
      </c>
      <c r="K19" t="s">
        <v>452</v>
      </c>
      <c r="L19">
        <v>1928</v>
      </c>
      <c r="M19">
        <v>1978545.6918299999</v>
      </c>
      <c r="N19">
        <f t="shared" si="2"/>
        <v>263.03466090257166</v>
      </c>
      <c r="P19">
        <v>1928</v>
      </c>
      <c r="Q19">
        <v>7521.99609375</v>
      </c>
    </row>
    <row r="20" spans="1:17" x14ac:dyDescent="0.2">
      <c r="A20" t="s">
        <v>451</v>
      </c>
      <c r="B20">
        <v>1929</v>
      </c>
      <c r="C20">
        <v>289584.05669400003</v>
      </c>
      <c r="D20">
        <f t="shared" si="0"/>
        <v>60.606798955083391</v>
      </c>
      <c r="F20" t="s">
        <v>453</v>
      </c>
      <c r="G20">
        <v>1929</v>
      </c>
      <c r="H20">
        <v>4778.0787252700002</v>
      </c>
      <c r="I20">
        <f t="shared" si="1"/>
        <v>2.5507455232862105E-3</v>
      </c>
      <c r="K20" t="s">
        <v>452</v>
      </c>
      <c r="L20">
        <v>1929</v>
      </c>
      <c r="M20">
        <v>1873208.7076699999</v>
      </c>
      <c r="N20">
        <f t="shared" si="2"/>
        <v>244.0708307501682</v>
      </c>
      <c r="P20">
        <v>1929</v>
      </c>
      <c r="Q20">
        <v>7674.8569335900002</v>
      </c>
    </row>
    <row r="21" spans="1:17" x14ac:dyDescent="0.2">
      <c r="A21" t="s">
        <v>451</v>
      </c>
      <c r="B21">
        <v>1930</v>
      </c>
      <c r="C21">
        <v>317998.97350000002</v>
      </c>
      <c r="D21">
        <f t="shared" si="0"/>
        <v>55.893196833582806</v>
      </c>
      <c r="F21" t="s">
        <v>453</v>
      </c>
      <c r="G21">
        <v>1930</v>
      </c>
      <c r="H21">
        <v>5689.4039259700003</v>
      </c>
      <c r="I21">
        <f t="shared" si="1"/>
        <v>2.7064502631979508E-3</v>
      </c>
      <c r="K21" t="s">
        <v>452</v>
      </c>
      <c r="L21">
        <v>1930</v>
      </c>
      <c r="M21">
        <v>2102164.59668</v>
      </c>
      <c r="N21">
        <f t="shared" si="2"/>
        <v>273.46340428840699</v>
      </c>
      <c r="P21">
        <v>1930</v>
      </c>
      <c r="Q21">
        <v>7687.1879882800004</v>
      </c>
    </row>
    <row r="22" spans="1:17" x14ac:dyDescent="0.2">
      <c r="A22" t="s">
        <v>451</v>
      </c>
      <c r="B22">
        <v>1931</v>
      </c>
      <c r="D22" t="e">
        <f t="shared" si="0"/>
        <v>#DIV/0!</v>
      </c>
      <c r="F22" t="s">
        <v>453</v>
      </c>
      <c r="G22">
        <v>1931</v>
      </c>
      <c r="I22" t="e">
        <f t="shared" si="1"/>
        <v>#DIV/0!</v>
      </c>
      <c r="K22" t="s">
        <v>452</v>
      </c>
      <c r="L22">
        <v>1931</v>
      </c>
      <c r="N22">
        <f t="shared" si="2"/>
        <v>0</v>
      </c>
      <c r="P22">
        <v>1931</v>
      </c>
      <c r="Q22">
        <v>7355.5991210900002</v>
      </c>
    </row>
    <row r="23" spans="1:17" x14ac:dyDescent="0.2">
      <c r="A23" t="s">
        <v>451</v>
      </c>
      <c r="B23">
        <v>1932</v>
      </c>
      <c r="D23" t="e">
        <f t="shared" si="0"/>
        <v>#DIV/0!</v>
      </c>
      <c r="F23" t="s">
        <v>453</v>
      </c>
      <c r="G23">
        <v>1932</v>
      </c>
      <c r="I23" t="e">
        <f t="shared" si="1"/>
        <v>#DIV/0!</v>
      </c>
      <c r="K23" t="s">
        <v>452</v>
      </c>
      <c r="L23">
        <v>1932</v>
      </c>
      <c r="N23">
        <f t="shared" si="2"/>
        <v>0</v>
      </c>
      <c r="P23">
        <v>1932</v>
      </c>
      <c r="Q23">
        <v>7200.9599609400002</v>
      </c>
    </row>
    <row r="24" spans="1:17" x14ac:dyDescent="0.2">
      <c r="A24" t="s">
        <v>451</v>
      </c>
      <c r="B24">
        <v>1933</v>
      </c>
      <c r="D24" t="e">
        <f t="shared" si="0"/>
        <v>#DIV/0!</v>
      </c>
      <c r="F24" t="s">
        <v>453</v>
      </c>
      <c r="G24">
        <v>1933</v>
      </c>
      <c r="I24" t="e">
        <f t="shared" si="1"/>
        <v>#DIV/0!</v>
      </c>
      <c r="K24" t="s">
        <v>452</v>
      </c>
      <c r="L24">
        <v>1933</v>
      </c>
      <c r="N24">
        <f t="shared" si="2"/>
        <v>0</v>
      </c>
      <c r="P24">
        <v>1933</v>
      </c>
      <c r="Q24">
        <v>7372.6328125</v>
      </c>
    </row>
    <row r="25" spans="1:17" x14ac:dyDescent="0.2">
      <c r="A25" t="s">
        <v>451</v>
      </c>
      <c r="B25">
        <v>1934</v>
      </c>
      <c r="D25" t="e">
        <f t="shared" si="0"/>
        <v>#DIV/0!</v>
      </c>
      <c r="F25" t="s">
        <v>453</v>
      </c>
      <c r="G25">
        <v>1934</v>
      </c>
      <c r="I25" t="e">
        <f t="shared" si="1"/>
        <v>#DIV/0!</v>
      </c>
      <c r="K25" t="s">
        <v>452</v>
      </c>
      <c r="L25">
        <v>1934</v>
      </c>
      <c r="N25">
        <f t="shared" si="2"/>
        <v>0</v>
      </c>
      <c r="P25">
        <v>1934</v>
      </c>
      <c r="Q25">
        <v>7739.4770507800004</v>
      </c>
    </row>
    <row r="26" spans="1:17" x14ac:dyDescent="0.2">
      <c r="A26" t="s">
        <v>451</v>
      </c>
      <c r="B26">
        <v>1935</v>
      </c>
      <c r="D26" t="e">
        <f t="shared" si="0"/>
        <v>#DIV/0!</v>
      </c>
      <c r="F26" t="s">
        <v>453</v>
      </c>
      <c r="G26">
        <v>1935</v>
      </c>
      <c r="I26" t="e">
        <f t="shared" si="1"/>
        <v>#DIV/0!</v>
      </c>
      <c r="K26" t="s">
        <v>452</v>
      </c>
      <c r="L26">
        <v>1935</v>
      </c>
      <c r="N26">
        <f t="shared" si="2"/>
        <v>0</v>
      </c>
      <c r="P26">
        <v>1935</v>
      </c>
      <c r="Q26">
        <v>7955.6235351599998</v>
      </c>
    </row>
    <row r="27" spans="1:17" x14ac:dyDescent="0.2">
      <c r="A27" t="s">
        <v>451</v>
      </c>
      <c r="B27">
        <v>1936</v>
      </c>
      <c r="C27">
        <v>352221.58413999999</v>
      </c>
      <c r="D27">
        <f t="shared" si="0"/>
        <v>51.659982135927869</v>
      </c>
      <c r="F27" t="s">
        <v>453</v>
      </c>
      <c r="G27">
        <v>1936</v>
      </c>
      <c r="H27">
        <v>6818.0740599800001</v>
      </c>
      <c r="I27">
        <f t="shared" si="1"/>
        <v>3.0855919928675598E-3</v>
      </c>
      <c r="K27" t="s">
        <v>452</v>
      </c>
      <c r="L27">
        <v>1936</v>
      </c>
      <c r="M27">
        <v>2209648.6106199999</v>
      </c>
      <c r="N27">
        <f t="shared" si="2"/>
        <v>267.20686107490013</v>
      </c>
      <c r="P27">
        <v>1936</v>
      </c>
      <c r="Q27">
        <v>8269.4306640600007</v>
      </c>
    </row>
    <row r="28" spans="1:17" x14ac:dyDescent="0.2">
      <c r="A28" t="s">
        <v>451</v>
      </c>
      <c r="B28">
        <v>1937</v>
      </c>
      <c r="D28" t="e">
        <f t="shared" si="0"/>
        <v>#DIV/0!</v>
      </c>
      <c r="F28" t="s">
        <v>453</v>
      </c>
      <c r="G28">
        <v>1937</v>
      </c>
      <c r="I28" t="e">
        <f t="shared" si="1"/>
        <v>#DIV/0!</v>
      </c>
      <c r="K28" t="s">
        <v>452</v>
      </c>
      <c r="L28">
        <v>1937</v>
      </c>
      <c r="N28">
        <f t="shared" si="2"/>
        <v>0</v>
      </c>
      <c r="P28">
        <v>1937</v>
      </c>
      <c r="Q28">
        <v>8407.2060546899993</v>
      </c>
    </row>
    <row r="29" spans="1:17" x14ac:dyDescent="0.2">
      <c r="A29" t="s">
        <v>451</v>
      </c>
      <c r="B29">
        <v>1938</v>
      </c>
      <c r="C29">
        <v>352697.85814500001</v>
      </c>
      <c r="D29">
        <f t="shared" si="0"/>
        <v>51.050182316877297</v>
      </c>
      <c r="F29" t="s">
        <v>453</v>
      </c>
      <c r="G29">
        <v>1938</v>
      </c>
      <c r="H29">
        <v>6908.8462006999998</v>
      </c>
      <c r="I29">
        <f t="shared" si="1"/>
        <v>3.0797390630297357E-3</v>
      </c>
      <c r="K29" t="s">
        <v>452</v>
      </c>
      <c r="L29">
        <v>1938</v>
      </c>
      <c r="M29">
        <v>2243321.9371199999</v>
      </c>
      <c r="N29">
        <f t="shared" si="2"/>
        <v>264.55648258964288</v>
      </c>
      <c r="P29">
        <v>1938</v>
      </c>
      <c r="Q29">
        <v>8479.5576171899993</v>
      </c>
    </row>
    <row r="30" spans="1:17" x14ac:dyDescent="0.2">
      <c r="A30" t="s">
        <v>451</v>
      </c>
      <c r="B30">
        <v>1939</v>
      </c>
      <c r="D30" t="e">
        <f t="shared" si="0"/>
        <v>#DIV/0!</v>
      </c>
      <c r="F30" t="s">
        <v>453</v>
      </c>
      <c r="G30">
        <v>1939</v>
      </c>
      <c r="I30" t="e">
        <f t="shared" si="1"/>
        <v>#DIV/0!</v>
      </c>
      <c r="K30" t="s">
        <v>452</v>
      </c>
      <c r="L30">
        <v>1939</v>
      </c>
      <c r="N30">
        <f t="shared" si="2"/>
        <v>0</v>
      </c>
      <c r="P30">
        <v>1939</v>
      </c>
      <c r="Q30">
        <v>8722.49609375</v>
      </c>
    </row>
    <row r="31" spans="1:17" x14ac:dyDescent="0.2">
      <c r="A31" t="s">
        <v>451</v>
      </c>
      <c r="B31">
        <v>1940</v>
      </c>
      <c r="D31" t="e">
        <f t="shared" si="0"/>
        <v>#DIV/0!</v>
      </c>
      <c r="F31" t="s">
        <v>453</v>
      </c>
      <c r="G31">
        <v>1940</v>
      </c>
      <c r="I31" t="e">
        <f t="shared" si="1"/>
        <v>#DIV/0!</v>
      </c>
      <c r="K31" t="s">
        <v>452</v>
      </c>
      <c r="L31">
        <v>1940</v>
      </c>
      <c r="N31">
        <f t="shared" si="2"/>
        <v>0</v>
      </c>
      <c r="P31">
        <v>1940</v>
      </c>
      <c r="Q31">
        <v>8866.8525390600007</v>
      </c>
    </row>
    <row r="32" spans="1:17" x14ac:dyDescent="0.2">
      <c r="A32" t="s">
        <v>451</v>
      </c>
      <c r="B32">
        <v>1941</v>
      </c>
      <c r="D32" t="e">
        <f t="shared" si="0"/>
        <v>#DIV/0!</v>
      </c>
      <c r="F32" t="s">
        <v>453</v>
      </c>
      <c r="G32">
        <v>1941</v>
      </c>
      <c r="I32" t="e">
        <f t="shared" si="1"/>
        <v>#DIV/0!</v>
      </c>
      <c r="K32" t="s">
        <v>452</v>
      </c>
      <c r="L32">
        <v>1941</v>
      </c>
      <c r="N32">
        <f t="shared" si="2"/>
        <v>0</v>
      </c>
      <c r="P32">
        <v>1941</v>
      </c>
      <c r="Q32">
        <v>9639.3417968800004</v>
      </c>
    </row>
    <row r="33" spans="1:17" x14ac:dyDescent="0.2">
      <c r="A33" t="s">
        <v>451</v>
      </c>
      <c r="B33">
        <v>1942</v>
      </c>
      <c r="D33" t="e">
        <f t="shared" si="0"/>
        <v>#DIV/0!</v>
      </c>
      <c r="F33" t="s">
        <v>453</v>
      </c>
      <c r="G33">
        <v>1942</v>
      </c>
      <c r="I33" t="e">
        <f t="shared" si="1"/>
        <v>#DIV/0!</v>
      </c>
      <c r="K33" t="s">
        <v>452</v>
      </c>
      <c r="L33">
        <v>1942</v>
      </c>
      <c r="N33">
        <f t="shared" si="2"/>
        <v>0</v>
      </c>
      <c r="P33">
        <v>1942</v>
      </c>
      <c r="Q33">
        <v>9809.6298828100007</v>
      </c>
    </row>
    <row r="34" spans="1:17" x14ac:dyDescent="0.2">
      <c r="A34" t="s">
        <v>451</v>
      </c>
      <c r="B34">
        <v>1943</v>
      </c>
      <c r="D34" t="e">
        <f t="shared" si="0"/>
        <v>#DIV/0!</v>
      </c>
      <c r="F34" t="s">
        <v>453</v>
      </c>
      <c r="G34">
        <v>1943</v>
      </c>
      <c r="I34" t="e">
        <f t="shared" si="1"/>
        <v>#DIV/0!</v>
      </c>
      <c r="K34" t="s">
        <v>452</v>
      </c>
      <c r="L34">
        <v>1943</v>
      </c>
      <c r="N34">
        <f t="shared" si="2"/>
        <v>0</v>
      </c>
      <c r="P34">
        <v>1943</v>
      </c>
      <c r="Q34">
        <v>9919.8857421899993</v>
      </c>
    </row>
    <row r="35" spans="1:17" x14ac:dyDescent="0.2">
      <c r="A35" t="s">
        <v>451</v>
      </c>
      <c r="B35">
        <v>1944</v>
      </c>
      <c r="D35" t="e">
        <f t="shared" si="0"/>
        <v>#DIV/0!</v>
      </c>
      <c r="F35" t="s">
        <v>453</v>
      </c>
      <c r="G35">
        <v>1944</v>
      </c>
      <c r="I35" t="e">
        <f t="shared" si="1"/>
        <v>#DIV/0!</v>
      </c>
      <c r="K35" t="s">
        <v>452</v>
      </c>
      <c r="L35">
        <v>1944</v>
      </c>
      <c r="N35">
        <f t="shared" si="2"/>
        <v>0</v>
      </c>
      <c r="P35">
        <v>1944</v>
      </c>
      <c r="Q35">
        <v>9659.4697265600007</v>
      </c>
    </row>
    <row r="36" spans="1:17" x14ac:dyDescent="0.2">
      <c r="A36" t="s">
        <v>451</v>
      </c>
      <c r="B36">
        <v>1945</v>
      </c>
      <c r="D36" t="e">
        <f t="shared" si="0"/>
        <v>#DIV/0!</v>
      </c>
      <c r="F36" t="s">
        <v>453</v>
      </c>
      <c r="G36">
        <v>1945</v>
      </c>
      <c r="I36" t="e">
        <f t="shared" si="1"/>
        <v>#DIV/0!</v>
      </c>
      <c r="K36" t="s">
        <v>452</v>
      </c>
      <c r="L36">
        <v>1945</v>
      </c>
      <c r="N36">
        <f t="shared" si="2"/>
        <v>0</v>
      </c>
      <c r="P36">
        <v>1945</v>
      </c>
      <c r="Q36">
        <v>9111.8955078100007</v>
      </c>
    </row>
    <row r="37" spans="1:17" x14ac:dyDescent="0.2">
      <c r="A37" t="s">
        <v>451</v>
      </c>
      <c r="B37">
        <v>1946</v>
      </c>
      <c r="D37" t="e">
        <f t="shared" si="0"/>
        <v>#DIV/0!</v>
      </c>
      <c r="F37" t="s">
        <v>453</v>
      </c>
      <c r="G37">
        <v>1946</v>
      </c>
      <c r="I37" t="e">
        <f t="shared" si="1"/>
        <v>#DIV/0!</v>
      </c>
      <c r="K37" t="s">
        <v>452</v>
      </c>
      <c r="L37">
        <v>1946</v>
      </c>
      <c r="N37">
        <f t="shared" si="2"/>
        <v>0</v>
      </c>
      <c r="P37">
        <v>1946</v>
      </c>
      <c r="Q37">
        <v>8904.0537109399993</v>
      </c>
    </row>
    <row r="38" spans="1:17" x14ac:dyDescent="0.2">
      <c r="A38" t="s">
        <v>451</v>
      </c>
      <c r="B38">
        <v>1947</v>
      </c>
      <c r="D38" t="e">
        <f t="shared" si="0"/>
        <v>#DIV/0!</v>
      </c>
      <c r="F38" t="s">
        <v>453</v>
      </c>
      <c r="G38">
        <v>1947</v>
      </c>
      <c r="I38" t="e">
        <f t="shared" si="1"/>
        <v>#DIV/0!</v>
      </c>
      <c r="K38" t="s">
        <v>452</v>
      </c>
      <c r="L38">
        <v>1947</v>
      </c>
      <c r="N38">
        <f t="shared" si="2"/>
        <v>0</v>
      </c>
      <c r="P38">
        <v>1947</v>
      </c>
      <c r="Q38">
        <v>8882.6064453100007</v>
      </c>
    </row>
    <row r="39" spans="1:17" x14ac:dyDescent="0.2">
      <c r="A39" t="s">
        <v>451</v>
      </c>
      <c r="B39">
        <v>1948</v>
      </c>
      <c r="D39" t="e">
        <f t="shared" si="0"/>
        <v>#DIV/0!</v>
      </c>
      <c r="F39" t="s">
        <v>453</v>
      </c>
      <c r="G39">
        <v>1948</v>
      </c>
      <c r="I39" t="e">
        <f t="shared" si="1"/>
        <v>#DIV/0!</v>
      </c>
      <c r="K39" t="s">
        <v>452</v>
      </c>
      <c r="L39">
        <v>1948</v>
      </c>
      <c r="N39">
        <f t="shared" si="2"/>
        <v>0</v>
      </c>
      <c r="P39">
        <v>1948</v>
      </c>
      <c r="Q39">
        <v>9066.48046875</v>
      </c>
    </row>
    <row r="40" spans="1:17" x14ac:dyDescent="0.2">
      <c r="A40" t="s">
        <v>451</v>
      </c>
      <c r="B40">
        <v>1949</v>
      </c>
      <c r="D40" t="e">
        <f t="shared" si="0"/>
        <v>#DIV/0!</v>
      </c>
      <c r="F40" t="s">
        <v>453</v>
      </c>
      <c r="G40">
        <v>1949</v>
      </c>
      <c r="I40" t="e">
        <f t="shared" si="1"/>
        <v>#DIV/0!</v>
      </c>
      <c r="K40" t="s">
        <v>452</v>
      </c>
      <c r="L40">
        <v>1949</v>
      </c>
      <c r="N40">
        <f t="shared" si="2"/>
        <v>0</v>
      </c>
      <c r="P40">
        <v>1949</v>
      </c>
      <c r="Q40">
        <v>9410.9423828100007</v>
      </c>
    </row>
    <row r="41" spans="1:17" x14ac:dyDescent="0.2">
      <c r="A41" t="s">
        <v>451</v>
      </c>
      <c r="B41">
        <v>1950</v>
      </c>
      <c r="C41">
        <v>276824.39938999998</v>
      </c>
      <c r="D41">
        <f t="shared" si="0"/>
        <v>35.8688734286185</v>
      </c>
      <c r="F41" t="s">
        <v>453</v>
      </c>
      <c r="G41">
        <v>1950</v>
      </c>
      <c r="H41">
        <v>7717.67755519</v>
      </c>
      <c r="I41">
        <f t="shared" si="1"/>
        <v>5.178050031525167E-3</v>
      </c>
      <c r="K41" t="s">
        <v>452</v>
      </c>
      <c r="L41">
        <v>1950</v>
      </c>
      <c r="M41">
        <v>1490460.2134400001</v>
      </c>
      <c r="N41">
        <f t="shared" si="2"/>
        <v>156.82184250298204</v>
      </c>
      <c r="P41">
        <v>1950</v>
      </c>
      <c r="Q41">
        <v>9504.1621093800004</v>
      </c>
    </row>
    <row r="42" spans="1:17" x14ac:dyDescent="0.2">
      <c r="A42" t="s">
        <v>451</v>
      </c>
      <c r="B42">
        <v>1951</v>
      </c>
      <c r="C42">
        <v>243494.76196500001</v>
      </c>
      <c r="D42">
        <f t="shared" si="0"/>
        <v>32.477985143654749</v>
      </c>
      <c r="F42" t="s">
        <v>453</v>
      </c>
      <c r="G42">
        <v>1951</v>
      </c>
      <c r="H42">
        <v>7497.2249937300003</v>
      </c>
      <c r="I42">
        <f t="shared" si="1"/>
        <v>5.7604910828754135E-3</v>
      </c>
      <c r="K42" t="s">
        <v>452</v>
      </c>
      <c r="L42">
        <v>1951</v>
      </c>
      <c r="M42">
        <v>1301490.59965</v>
      </c>
      <c r="N42">
        <f t="shared" si="2"/>
        <v>130.55725538378587</v>
      </c>
      <c r="P42">
        <v>1951</v>
      </c>
      <c r="Q42">
        <v>9968.734375</v>
      </c>
    </row>
    <row r="43" spans="1:17" x14ac:dyDescent="0.2">
      <c r="A43" t="s">
        <v>451</v>
      </c>
      <c r="B43">
        <v>1952</v>
      </c>
      <c r="C43">
        <v>228058.67538100001</v>
      </c>
      <c r="D43">
        <f t="shared" si="0"/>
        <v>30.976074974125513</v>
      </c>
      <c r="F43" t="s">
        <v>453</v>
      </c>
      <c r="G43">
        <v>1952</v>
      </c>
      <c r="H43">
        <v>7362.4135908600001</v>
      </c>
      <c r="I43">
        <f t="shared" si="1"/>
        <v>6.4512190349490196E-3</v>
      </c>
      <c r="K43" t="s">
        <v>452</v>
      </c>
      <c r="L43">
        <v>1952</v>
      </c>
      <c r="M43">
        <v>1141243.7790399999</v>
      </c>
      <c r="N43">
        <f t="shared" si="2"/>
        <v>114.26987112473333</v>
      </c>
      <c r="P43">
        <v>1952</v>
      </c>
      <c r="Q43">
        <v>9987.2675781199996</v>
      </c>
    </row>
    <row r="44" spans="1:17" x14ac:dyDescent="0.2">
      <c r="A44" t="s">
        <v>451</v>
      </c>
      <c r="B44">
        <v>1953</v>
      </c>
      <c r="C44">
        <v>201317.62486700001</v>
      </c>
      <c r="D44">
        <f t="shared" si="0"/>
        <v>30.017923501378338</v>
      </c>
      <c r="F44" t="s">
        <v>453</v>
      </c>
      <c r="G44">
        <v>1953</v>
      </c>
      <c r="H44">
        <v>6706.5806486499996</v>
      </c>
      <c r="I44">
        <f t="shared" si="1"/>
        <v>6.5906731833950249E-3</v>
      </c>
      <c r="K44" t="s">
        <v>452</v>
      </c>
      <c r="L44">
        <v>1953</v>
      </c>
      <c r="M44">
        <v>1017586.58972</v>
      </c>
      <c r="N44">
        <f t="shared" si="2"/>
        <v>95.485180069353348</v>
      </c>
      <c r="P44">
        <v>1953</v>
      </c>
      <c r="Q44">
        <v>10657.0107422</v>
      </c>
    </row>
    <row r="45" spans="1:17" x14ac:dyDescent="0.2">
      <c r="A45" t="s">
        <v>451</v>
      </c>
      <c r="B45">
        <v>1954</v>
      </c>
      <c r="C45">
        <v>214487.76355599999</v>
      </c>
      <c r="D45">
        <f t="shared" si="0"/>
        <v>29.501781565181517</v>
      </c>
      <c r="F45" t="s">
        <v>453</v>
      </c>
      <c r="G45">
        <v>1954</v>
      </c>
      <c r="H45">
        <v>7270.3325757499997</v>
      </c>
      <c r="I45">
        <f t="shared" si="1"/>
        <v>6.3455219075374478E-3</v>
      </c>
      <c r="K45" t="s">
        <v>452</v>
      </c>
      <c r="L45">
        <v>1954</v>
      </c>
      <c r="M45">
        <v>1145742.2544100001</v>
      </c>
      <c r="N45">
        <f t="shared" si="2"/>
        <v>104.49632997420906</v>
      </c>
      <c r="P45">
        <v>1954</v>
      </c>
      <c r="Q45">
        <v>10964.4257812</v>
      </c>
    </row>
    <row r="46" spans="1:17" x14ac:dyDescent="0.2">
      <c r="A46" t="s">
        <v>451</v>
      </c>
      <c r="B46">
        <v>1955</v>
      </c>
      <c r="C46">
        <v>205504.67108</v>
      </c>
      <c r="D46">
        <f t="shared" si="0"/>
        <v>27.469705499711011</v>
      </c>
      <c r="F46" t="s">
        <v>453</v>
      </c>
      <c r="G46">
        <v>1955</v>
      </c>
      <c r="H46">
        <v>7481.1384884400004</v>
      </c>
      <c r="I46">
        <f t="shared" si="1"/>
        <v>7.2420392236596486E-3</v>
      </c>
      <c r="K46" t="s">
        <v>452</v>
      </c>
      <c r="L46">
        <v>1955</v>
      </c>
      <c r="M46">
        <v>1033015.46117</v>
      </c>
      <c r="N46">
        <f t="shared" si="2"/>
        <v>90.928112501209824</v>
      </c>
      <c r="P46">
        <v>1955</v>
      </c>
      <c r="Q46">
        <v>11360.7929688</v>
      </c>
    </row>
    <row r="47" spans="1:17" x14ac:dyDescent="0.2">
      <c r="A47" t="s">
        <v>451</v>
      </c>
      <c r="B47">
        <v>1956</v>
      </c>
      <c r="C47">
        <v>199638.00272300001</v>
      </c>
      <c r="D47">
        <f t="shared" si="0"/>
        <v>25.554141993089903</v>
      </c>
      <c r="F47" t="s">
        <v>453</v>
      </c>
      <c r="G47">
        <v>1956</v>
      </c>
      <c r="H47">
        <v>7812.3539728699998</v>
      </c>
      <c r="I47">
        <f t="shared" si="1"/>
        <v>7.6346841414341058E-3</v>
      </c>
      <c r="K47" t="s">
        <v>452</v>
      </c>
      <c r="L47">
        <v>1956</v>
      </c>
      <c r="M47">
        <v>1023271.40562</v>
      </c>
      <c r="N47">
        <f t="shared" si="2"/>
        <v>89.021669705467161</v>
      </c>
      <c r="P47">
        <v>1956</v>
      </c>
      <c r="Q47">
        <v>11494.6328125</v>
      </c>
    </row>
    <row r="48" spans="1:17" x14ac:dyDescent="0.2">
      <c r="A48" t="s">
        <v>451</v>
      </c>
      <c r="B48">
        <v>1957</v>
      </c>
      <c r="C48">
        <v>205955.805337</v>
      </c>
      <c r="D48">
        <f t="shared" si="0"/>
        <v>23.629018508339392</v>
      </c>
      <c r="F48" t="s">
        <v>453</v>
      </c>
      <c r="G48">
        <v>1957</v>
      </c>
      <c r="H48">
        <v>8716.2234548300003</v>
      </c>
      <c r="I48">
        <f t="shared" si="1"/>
        <v>8.3807538179645029E-3</v>
      </c>
      <c r="K48" t="s">
        <v>452</v>
      </c>
      <c r="L48">
        <v>1957</v>
      </c>
      <c r="M48">
        <v>1040028.57549</v>
      </c>
      <c r="N48">
        <f t="shared" si="2"/>
        <v>89.041539785615882</v>
      </c>
      <c r="P48">
        <v>1957</v>
      </c>
      <c r="Q48">
        <v>11680.2626953</v>
      </c>
    </row>
    <row r="49" spans="1:17" x14ac:dyDescent="0.2">
      <c r="A49" t="s">
        <v>451</v>
      </c>
      <c r="B49">
        <v>1958</v>
      </c>
      <c r="C49">
        <v>219076.10890200001</v>
      </c>
      <c r="D49">
        <f t="shared" si="0"/>
        <v>23.191574097355723</v>
      </c>
      <c r="F49" t="s">
        <v>453</v>
      </c>
      <c r="G49">
        <v>1958</v>
      </c>
      <c r="H49">
        <v>9446.3665114899995</v>
      </c>
      <c r="I49">
        <f t="shared" si="1"/>
        <v>8.8051829172476909E-3</v>
      </c>
      <c r="K49" t="s">
        <v>452</v>
      </c>
      <c r="L49">
        <v>1958</v>
      </c>
      <c r="M49">
        <v>1072818.8840900001</v>
      </c>
      <c r="N49">
        <f t="shared" si="2"/>
        <v>91.164661730462967</v>
      </c>
      <c r="P49">
        <v>1958</v>
      </c>
      <c r="Q49">
        <v>11767.9248047</v>
      </c>
    </row>
    <row r="50" spans="1:17" x14ac:dyDescent="0.2">
      <c r="A50" t="s">
        <v>451</v>
      </c>
      <c r="B50">
        <v>1959</v>
      </c>
      <c r="C50">
        <v>235739.43769699999</v>
      </c>
      <c r="D50">
        <f t="shared" si="0"/>
        <v>22.734222443708731</v>
      </c>
      <c r="F50" t="s">
        <v>453</v>
      </c>
      <c r="G50">
        <v>1959</v>
      </c>
      <c r="H50">
        <v>10369.364436399999</v>
      </c>
      <c r="I50">
        <f t="shared" si="1"/>
        <v>8.7304392216892134E-3</v>
      </c>
      <c r="K50" t="s">
        <v>452</v>
      </c>
      <c r="L50">
        <v>1959</v>
      </c>
      <c r="M50">
        <v>1187725.40225</v>
      </c>
      <c r="N50">
        <f t="shared" si="2"/>
        <v>96.254580179986277</v>
      </c>
      <c r="P50">
        <v>1959</v>
      </c>
      <c r="Q50">
        <v>12339.4169922</v>
      </c>
    </row>
    <row r="51" spans="1:17" x14ac:dyDescent="0.2">
      <c r="A51" t="s">
        <v>451</v>
      </c>
      <c r="B51">
        <v>1960</v>
      </c>
      <c r="C51">
        <v>224543.98388799999</v>
      </c>
      <c r="D51">
        <f t="shared" si="0"/>
        <v>21.551339104838018</v>
      </c>
      <c r="F51" t="s">
        <v>453</v>
      </c>
      <c r="G51">
        <v>1960</v>
      </c>
      <c r="H51">
        <v>10419.026993900001</v>
      </c>
      <c r="I51">
        <f t="shared" si="1"/>
        <v>9.3401758629834755E-3</v>
      </c>
      <c r="K51" t="s">
        <v>452</v>
      </c>
      <c r="L51">
        <v>1960</v>
      </c>
      <c r="M51">
        <v>1115506.5115199999</v>
      </c>
      <c r="N51">
        <f t="shared" si="2"/>
        <v>86.512019684436353</v>
      </c>
      <c r="P51">
        <v>1960</v>
      </c>
      <c r="Q51">
        <v>12894.2373047</v>
      </c>
    </row>
    <row r="52" spans="1:17" x14ac:dyDescent="0.2">
      <c r="A52" t="s">
        <v>451</v>
      </c>
      <c r="B52">
        <v>1961</v>
      </c>
      <c r="C52">
        <v>228319.24411900001</v>
      </c>
      <c r="D52">
        <f t="shared" si="0"/>
        <v>20.373332161362921</v>
      </c>
      <c r="F52" t="s">
        <v>453</v>
      </c>
      <c r="G52">
        <v>1961</v>
      </c>
      <c r="H52">
        <v>11206.769825900001</v>
      </c>
      <c r="I52">
        <f t="shared" si="1"/>
        <v>1.0003350058456414E-2</v>
      </c>
      <c r="K52" t="s">
        <v>452</v>
      </c>
      <c r="L52">
        <v>1961</v>
      </c>
      <c r="M52">
        <v>1120301.6749799999</v>
      </c>
      <c r="N52">
        <f t="shared" si="2"/>
        <v>85.177350593703508</v>
      </c>
      <c r="P52">
        <v>1961</v>
      </c>
      <c r="Q52">
        <v>13152.5771484</v>
      </c>
    </row>
    <row r="53" spans="1:17" x14ac:dyDescent="0.2">
      <c r="A53" t="s">
        <v>451</v>
      </c>
      <c r="B53">
        <v>1962</v>
      </c>
      <c r="C53">
        <v>225887.73439500001</v>
      </c>
      <c r="D53">
        <f t="shared" si="0"/>
        <v>18.564812411088514</v>
      </c>
      <c r="F53" t="s">
        <v>453</v>
      </c>
      <c r="G53">
        <v>1962</v>
      </c>
      <c r="H53">
        <v>12167.520435599999</v>
      </c>
      <c r="I53">
        <f t="shared" si="1"/>
        <v>1.1072550974350264E-2</v>
      </c>
      <c r="K53" t="s">
        <v>452</v>
      </c>
      <c r="L53">
        <v>1962</v>
      </c>
      <c r="M53">
        <v>1098890.44212</v>
      </c>
      <c r="N53">
        <f t="shared" si="2"/>
        <v>81.511252053605858</v>
      </c>
      <c r="P53">
        <v>1962</v>
      </c>
      <c r="Q53">
        <v>13481.4570312</v>
      </c>
    </row>
    <row r="54" spans="1:17" x14ac:dyDescent="0.2">
      <c r="A54" t="s">
        <v>451</v>
      </c>
      <c r="B54">
        <v>1963</v>
      </c>
      <c r="C54">
        <v>246484.46399399999</v>
      </c>
      <c r="D54">
        <f t="shared" si="0"/>
        <v>19.077598220622715</v>
      </c>
      <c r="F54" t="s">
        <v>453</v>
      </c>
      <c r="G54">
        <v>1963</v>
      </c>
      <c r="H54">
        <v>12920.0993303</v>
      </c>
      <c r="I54">
        <f t="shared" si="1"/>
        <v>1.0998314762841292E-2</v>
      </c>
      <c r="K54" t="s">
        <v>452</v>
      </c>
      <c r="L54">
        <v>1963</v>
      </c>
      <c r="M54">
        <v>1174734.45786</v>
      </c>
      <c r="N54">
        <f t="shared" si="2"/>
        <v>83.663451738051748</v>
      </c>
      <c r="P54">
        <v>1963</v>
      </c>
      <c r="Q54">
        <v>14041.1904297</v>
      </c>
    </row>
    <row r="55" spans="1:17" x14ac:dyDescent="0.2">
      <c r="A55" t="s">
        <v>451</v>
      </c>
      <c r="B55">
        <v>1964</v>
      </c>
      <c r="C55">
        <v>259978.62547100001</v>
      </c>
      <c r="D55">
        <f t="shared" si="0"/>
        <v>19.565755227910188</v>
      </c>
      <c r="F55" t="s">
        <v>453</v>
      </c>
      <c r="G55">
        <v>1964</v>
      </c>
      <c r="H55">
        <v>13287.431149100001</v>
      </c>
      <c r="I55">
        <f t="shared" si="1"/>
        <v>1.0915192925661555E-2</v>
      </c>
      <c r="K55" t="s">
        <v>452</v>
      </c>
      <c r="L55">
        <v>1964</v>
      </c>
      <c r="M55">
        <v>1217333.6046</v>
      </c>
      <c r="N55">
        <f t="shared" si="2"/>
        <v>82.137193311975608</v>
      </c>
      <c r="P55">
        <v>1964</v>
      </c>
      <c r="Q55">
        <v>14820.7353516</v>
      </c>
    </row>
    <row r="56" spans="1:17" x14ac:dyDescent="0.2">
      <c r="A56" t="s">
        <v>451</v>
      </c>
      <c r="B56">
        <v>1965</v>
      </c>
      <c r="C56">
        <v>254390.65492299999</v>
      </c>
      <c r="D56">
        <f t="shared" si="0"/>
        <v>19.265664389770603</v>
      </c>
      <c r="F56" t="s">
        <v>453</v>
      </c>
      <c r="G56">
        <v>1965</v>
      </c>
      <c r="H56">
        <v>13204.3541181</v>
      </c>
      <c r="I56">
        <f t="shared" si="1"/>
        <v>1.1436045683000183E-2</v>
      </c>
      <c r="K56" t="s">
        <v>452</v>
      </c>
      <c r="L56">
        <v>1965</v>
      </c>
      <c r="M56">
        <v>1154625.8631800001</v>
      </c>
      <c r="N56">
        <f t="shared" si="2"/>
        <v>77.341078225961056</v>
      </c>
      <c r="P56">
        <v>1965</v>
      </c>
      <c r="Q56">
        <v>14929.0117188</v>
      </c>
    </row>
    <row r="57" spans="1:17" x14ac:dyDescent="0.2">
      <c r="A57" t="s">
        <v>451</v>
      </c>
      <c r="B57">
        <v>1966</v>
      </c>
      <c r="C57">
        <v>246634.74581600001</v>
      </c>
      <c r="D57">
        <f t="shared" si="0"/>
        <v>17.697904992249743</v>
      </c>
      <c r="F57" t="s">
        <v>453</v>
      </c>
      <c r="G57">
        <v>1966</v>
      </c>
      <c r="H57">
        <v>13935.815901600001</v>
      </c>
      <c r="I57">
        <f t="shared" si="1"/>
        <v>1.2796464987322667E-2</v>
      </c>
      <c r="K57" t="s">
        <v>452</v>
      </c>
      <c r="L57">
        <v>1966</v>
      </c>
      <c r="M57">
        <v>1089036.3796099999</v>
      </c>
      <c r="N57">
        <f t="shared" si="2"/>
        <v>71.715252539846034</v>
      </c>
      <c r="P57">
        <v>1966</v>
      </c>
      <c r="Q57">
        <v>15185.5615234</v>
      </c>
    </row>
    <row r="58" spans="1:17" x14ac:dyDescent="0.2">
      <c r="A58" t="s">
        <v>451</v>
      </c>
      <c r="B58">
        <v>1967</v>
      </c>
      <c r="C58">
        <v>261677.756784</v>
      </c>
      <c r="D58">
        <f t="shared" si="0"/>
        <v>18.037505793084875</v>
      </c>
      <c r="F58" t="s">
        <v>453</v>
      </c>
      <c r="G58">
        <v>1967</v>
      </c>
      <c r="H58">
        <v>14507.424684199999</v>
      </c>
      <c r="I58">
        <f t="shared" si="1"/>
        <v>1.2364682123729596E-2</v>
      </c>
      <c r="K58" t="s">
        <v>452</v>
      </c>
      <c r="L58">
        <v>1967</v>
      </c>
      <c r="M58">
        <v>1173295.4021000001</v>
      </c>
      <c r="N58">
        <f t="shared" si="2"/>
        <v>75.60180858139347</v>
      </c>
      <c r="P58">
        <v>1967</v>
      </c>
      <c r="Q58">
        <v>15519.4091797</v>
      </c>
    </row>
    <row r="59" spans="1:17" x14ac:dyDescent="0.2">
      <c r="A59" t="s">
        <v>451</v>
      </c>
      <c r="B59">
        <v>1968</v>
      </c>
      <c r="C59">
        <v>267355.85799500003</v>
      </c>
      <c r="D59">
        <f t="shared" si="0"/>
        <v>18.572311849916375</v>
      </c>
      <c r="F59" t="s">
        <v>453</v>
      </c>
      <c r="G59">
        <v>1968</v>
      </c>
      <c r="H59">
        <v>14395.399999499999</v>
      </c>
      <c r="I59">
        <f t="shared" si="1"/>
        <v>1.1879732225996708E-2</v>
      </c>
      <c r="K59" t="s">
        <v>452</v>
      </c>
      <c r="L59">
        <v>1968</v>
      </c>
      <c r="M59">
        <v>1211761.3196700001</v>
      </c>
      <c r="N59">
        <f t="shared" si="2"/>
        <v>74.834000541888557</v>
      </c>
      <c r="P59">
        <v>1968</v>
      </c>
      <c r="Q59">
        <v>16192.6572266</v>
      </c>
    </row>
    <row r="60" spans="1:17" x14ac:dyDescent="0.2">
      <c r="A60" t="s">
        <v>451</v>
      </c>
      <c r="B60">
        <v>1969</v>
      </c>
      <c r="C60">
        <v>248086.14726500001</v>
      </c>
      <c r="D60">
        <f t="shared" si="0"/>
        <v>16.427596700643349</v>
      </c>
      <c r="F60" t="s">
        <v>453</v>
      </c>
      <c r="G60">
        <v>1969</v>
      </c>
      <c r="H60">
        <v>15101.7919289</v>
      </c>
      <c r="I60">
        <f t="shared" si="1"/>
        <v>1.4248449913444481E-2</v>
      </c>
      <c r="K60" t="s">
        <v>452</v>
      </c>
      <c r="L60">
        <v>1969</v>
      </c>
      <c r="M60">
        <v>1059890.16494</v>
      </c>
      <c r="N60">
        <f t="shared" si="2"/>
        <v>64.158144419506328</v>
      </c>
      <c r="P60">
        <v>1969</v>
      </c>
      <c r="Q60">
        <v>16519.9628906</v>
      </c>
    </row>
    <row r="61" spans="1:17" x14ac:dyDescent="0.2">
      <c r="A61" t="s">
        <v>451</v>
      </c>
      <c r="B61">
        <v>1970</v>
      </c>
      <c r="C61">
        <v>249373.103401</v>
      </c>
      <c r="D61">
        <f t="shared" si="0"/>
        <v>16.324660269245605</v>
      </c>
      <c r="F61" t="s">
        <v>453</v>
      </c>
      <c r="G61">
        <v>1970</v>
      </c>
      <c r="H61">
        <v>15275.8525622</v>
      </c>
      <c r="I61">
        <f t="shared" si="1"/>
        <v>1.4418380793580614E-2</v>
      </c>
      <c r="K61" t="s">
        <v>452</v>
      </c>
      <c r="L61">
        <v>1970</v>
      </c>
      <c r="M61">
        <v>1059470.7395299999</v>
      </c>
      <c r="N61">
        <f t="shared" si="2"/>
        <v>62.395695205726568</v>
      </c>
      <c r="P61">
        <v>1970</v>
      </c>
      <c r="Q61">
        <v>16979.8691406</v>
      </c>
    </row>
    <row r="62" spans="1:17" x14ac:dyDescent="0.2">
      <c r="A62" t="s">
        <v>451</v>
      </c>
      <c r="B62">
        <v>1971</v>
      </c>
      <c r="C62">
        <v>254427.89907000001</v>
      </c>
      <c r="D62">
        <f t="shared" si="0"/>
        <v>15.589396098025619</v>
      </c>
      <c r="F62" t="s">
        <v>453</v>
      </c>
      <c r="G62">
        <v>1971</v>
      </c>
      <c r="H62">
        <v>16320.5744129</v>
      </c>
      <c r="I62">
        <f t="shared" si="1"/>
        <v>1.5215784260895537E-2</v>
      </c>
      <c r="K62" t="s">
        <v>452</v>
      </c>
      <c r="L62">
        <v>1971</v>
      </c>
      <c r="M62">
        <v>1072608.1635400001</v>
      </c>
      <c r="N62">
        <f t="shared" si="2"/>
        <v>61.633147340453363</v>
      </c>
      <c r="P62">
        <v>1971</v>
      </c>
      <c r="Q62">
        <v>17403.1054688</v>
      </c>
    </row>
    <row r="63" spans="1:17" x14ac:dyDescent="0.2">
      <c r="A63" t="s">
        <v>451</v>
      </c>
      <c r="B63">
        <v>1972</v>
      </c>
      <c r="C63">
        <v>308275.64931900002</v>
      </c>
      <c r="D63">
        <f t="shared" si="0"/>
        <v>17.461076031048016</v>
      </c>
      <c r="F63" t="s">
        <v>453</v>
      </c>
      <c r="G63">
        <v>1972</v>
      </c>
      <c r="H63">
        <v>17655.0201586</v>
      </c>
      <c r="I63">
        <f t="shared" si="1"/>
        <v>1.3329163008475262E-2</v>
      </c>
      <c r="K63" t="s">
        <v>452</v>
      </c>
      <c r="L63">
        <v>1972</v>
      </c>
      <c r="M63">
        <v>1324540.7943</v>
      </c>
      <c r="N63">
        <f t="shared" si="2"/>
        <v>72.799857299710723</v>
      </c>
      <c r="P63">
        <v>1972</v>
      </c>
      <c r="Q63">
        <v>18194.2773438</v>
      </c>
    </row>
    <row r="64" spans="1:17" x14ac:dyDescent="0.2">
      <c r="A64" t="s">
        <v>451</v>
      </c>
      <c r="B64">
        <v>1973</v>
      </c>
      <c r="C64">
        <v>311989.14084800001</v>
      </c>
      <c r="D64">
        <f t="shared" si="0"/>
        <v>15.592307774069898</v>
      </c>
      <c r="F64" t="s">
        <v>453</v>
      </c>
      <c r="G64">
        <v>1973</v>
      </c>
      <c r="H64">
        <v>20009.170250399999</v>
      </c>
      <c r="I64">
        <f t="shared" si="1"/>
        <v>1.5249193390431163E-2</v>
      </c>
      <c r="K64" t="s">
        <v>452</v>
      </c>
      <c r="L64">
        <v>1973</v>
      </c>
      <c r="M64">
        <v>1312146.1403300001</v>
      </c>
      <c r="N64">
        <f t="shared" si="2"/>
        <v>68.552010860448277</v>
      </c>
      <c r="P64">
        <v>1973</v>
      </c>
      <c r="Q64">
        <v>19140.8847656</v>
      </c>
    </row>
    <row r="65" spans="1:17" x14ac:dyDescent="0.2">
      <c r="A65" t="s">
        <v>451</v>
      </c>
      <c r="B65">
        <v>1974</v>
      </c>
      <c r="C65">
        <v>248540.84386299999</v>
      </c>
      <c r="D65">
        <f t="shared" si="0"/>
        <v>14.101306445526511</v>
      </c>
      <c r="F65" t="s">
        <v>453</v>
      </c>
      <c r="G65">
        <v>1974</v>
      </c>
      <c r="H65">
        <v>17625.377111199999</v>
      </c>
      <c r="I65">
        <f t="shared" si="1"/>
        <v>1.8290087004173543E-2</v>
      </c>
      <c r="K65" t="s">
        <v>452</v>
      </c>
      <c r="L65">
        <v>1974</v>
      </c>
      <c r="M65">
        <v>963657.36845199997</v>
      </c>
      <c r="N65">
        <f t="shared" si="2"/>
        <v>51.391778071679568</v>
      </c>
      <c r="P65">
        <v>1974</v>
      </c>
      <c r="Q65">
        <v>18751.1972656</v>
      </c>
    </row>
    <row r="66" spans="1:17" x14ac:dyDescent="0.2">
      <c r="A66" t="s">
        <v>451</v>
      </c>
      <c r="B66">
        <v>1975</v>
      </c>
      <c r="C66">
        <v>225221.197017</v>
      </c>
      <c r="D66">
        <f t="shared" si="0"/>
        <v>12.767998487557991</v>
      </c>
      <c r="F66" t="s">
        <v>453</v>
      </c>
      <c r="G66">
        <v>1975</v>
      </c>
      <c r="H66">
        <v>17639.5068684</v>
      </c>
      <c r="I66">
        <f t="shared" si="1"/>
        <v>2.076212447734116E-2</v>
      </c>
      <c r="K66" t="s">
        <v>452</v>
      </c>
      <c r="L66">
        <v>1975</v>
      </c>
      <c r="M66">
        <v>849600.28477100004</v>
      </c>
      <c r="N66">
        <f t="shared" si="2"/>
        <v>45.92639069537627</v>
      </c>
      <c r="P66">
        <v>1975</v>
      </c>
      <c r="Q66">
        <v>18499.1738281</v>
      </c>
    </row>
    <row r="67" spans="1:17" x14ac:dyDescent="0.2">
      <c r="A67" t="s">
        <v>451</v>
      </c>
      <c r="B67">
        <v>1976</v>
      </c>
      <c r="C67">
        <v>216062.030199</v>
      </c>
      <c r="D67">
        <f t="shared" ref="D67:D103" si="3">C67/H67</f>
        <v>14.048442842683176</v>
      </c>
      <c r="F67" t="s">
        <v>453</v>
      </c>
      <c r="G67">
        <v>1976</v>
      </c>
      <c r="H67">
        <v>15379.784978199999</v>
      </c>
      <c r="I67">
        <f t="shared" ref="I67:I103" si="4">H67/M67</f>
        <v>1.8797553292424839E-2</v>
      </c>
      <c r="K67" t="s">
        <v>452</v>
      </c>
      <c r="L67">
        <v>1976</v>
      </c>
      <c r="M67">
        <v>818180.15030700003</v>
      </c>
      <c r="N67">
        <f t="shared" ref="N67:N103" si="5">M67/Q67</f>
        <v>43.345130857328272</v>
      </c>
      <c r="P67">
        <v>1976</v>
      </c>
      <c r="Q67">
        <v>18875.9414062</v>
      </c>
    </row>
    <row r="68" spans="1:17" x14ac:dyDescent="0.2">
      <c r="A68" t="s">
        <v>451</v>
      </c>
      <c r="B68">
        <v>1977</v>
      </c>
      <c r="C68">
        <v>188008.78906800001</v>
      </c>
      <c r="D68">
        <f t="shared" si="3"/>
        <v>12.259301016299645</v>
      </c>
      <c r="F68" t="s">
        <v>453</v>
      </c>
      <c r="G68">
        <v>1977</v>
      </c>
      <c r="H68">
        <v>15336.012128099999</v>
      </c>
      <c r="I68">
        <f t="shared" si="4"/>
        <v>2.280297975156281E-2</v>
      </c>
      <c r="K68" t="s">
        <v>452</v>
      </c>
      <c r="L68">
        <v>1977</v>
      </c>
      <c r="M68">
        <v>672544.21550100006</v>
      </c>
      <c r="N68">
        <f t="shared" si="5"/>
        <v>34.852472593196786</v>
      </c>
      <c r="P68">
        <v>1977</v>
      </c>
      <c r="Q68">
        <v>19296.8867188</v>
      </c>
    </row>
    <row r="69" spans="1:17" x14ac:dyDescent="0.2">
      <c r="A69" t="s">
        <v>451</v>
      </c>
      <c r="B69">
        <v>1978</v>
      </c>
      <c r="C69">
        <v>215981.22885499999</v>
      </c>
      <c r="D69">
        <f t="shared" si="3"/>
        <v>12.866357431058306</v>
      </c>
      <c r="F69" t="s">
        <v>453</v>
      </c>
      <c r="G69">
        <v>1978</v>
      </c>
      <c r="H69">
        <v>16786.5093141</v>
      </c>
      <c r="I69">
        <f t="shared" si="4"/>
        <v>2.1618018183528119E-2</v>
      </c>
      <c r="K69" t="s">
        <v>452</v>
      </c>
      <c r="L69">
        <v>1978</v>
      </c>
      <c r="M69">
        <v>776505.46741100005</v>
      </c>
      <c r="N69">
        <f t="shared" si="5"/>
        <v>39.130699177529003</v>
      </c>
      <c r="P69">
        <v>1978</v>
      </c>
      <c r="Q69">
        <v>19843.8945312</v>
      </c>
    </row>
    <row r="70" spans="1:17" x14ac:dyDescent="0.2">
      <c r="A70" t="s">
        <v>451</v>
      </c>
      <c r="B70">
        <v>1979</v>
      </c>
      <c r="C70">
        <v>219048.07010300001</v>
      </c>
      <c r="D70">
        <f t="shared" si="3"/>
        <v>10.57578724994668</v>
      </c>
      <c r="F70" t="s">
        <v>453</v>
      </c>
      <c r="G70">
        <v>1979</v>
      </c>
      <c r="H70">
        <v>20712.2235845</v>
      </c>
      <c r="I70">
        <f t="shared" si="4"/>
        <v>2.7574152055537839E-2</v>
      </c>
      <c r="K70" t="s">
        <v>452</v>
      </c>
      <c r="L70">
        <v>1979</v>
      </c>
      <c r="M70">
        <v>751146.34686799999</v>
      </c>
      <c r="N70">
        <f t="shared" si="5"/>
        <v>36.433217385571396</v>
      </c>
      <c r="P70">
        <v>1979</v>
      </c>
      <c r="Q70">
        <v>20617.0742188</v>
      </c>
    </row>
    <row r="71" spans="1:17" x14ac:dyDescent="0.2">
      <c r="A71" t="s">
        <v>451</v>
      </c>
      <c r="B71">
        <v>1980</v>
      </c>
      <c r="C71">
        <v>224276.785236</v>
      </c>
      <c r="D71">
        <f t="shared" si="3"/>
        <v>9.7903271344536833</v>
      </c>
      <c r="F71" t="s">
        <v>453</v>
      </c>
      <c r="G71">
        <v>1980</v>
      </c>
      <c r="H71">
        <v>22907.997062400002</v>
      </c>
      <c r="I71">
        <f t="shared" si="4"/>
        <v>2.8376672150642979E-2</v>
      </c>
      <c r="K71" t="s">
        <v>452</v>
      </c>
      <c r="L71">
        <v>1980</v>
      </c>
      <c r="M71">
        <v>807282.71943900001</v>
      </c>
      <c r="N71">
        <f t="shared" si="5"/>
        <v>40.503235315392857</v>
      </c>
      <c r="P71">
        <v>1980</v>
      </c>
      <c r="Q71">
        <v>19931.3144531</v>
      </c>
    </row>
    <row r="72" spans="1:17" x14ac:dyDescent="0.2">
      <c r="A72" t="s">
        <v>451</v>
      </c>
      <c r="B72">
        <v>1981</v>
      </c>
      <c r="C72">
        <v>207932.35686900001</v>
      </c>
      <c r="D72">
        <f t="shared" si="3"/>
        <v>10.216434367575932</v>
      </c>
      <c r="F72" t="s">
        <v>453</v>
      </c>
      <c r="G72">
        <v>1981</v>
      </c>
      <c r="H72">
        <v>20352.732605900001</v>
      </c>
      <c r="I72">
        <f t="shared" si="4"/>
        <v>2.9932097423916709E-2</v>
      </c>
      <c r="K72" t="s">
        <v>452</v>
      </c>
      <c r="L72">
        <v>1981</v>
      </c>
      <c r="M72">
        <v>679963.46255499998</v>
      </c>
      <c r="N72">
        <f t="shared" si="5"/>
        <v>34.627263256695564</v>
      </c>
      <c r="P72">
        <v>1981</v>
      </c>
      <c r="Q72">
        <v>19636.6503906</v>
      </c>
    </row>
    <row r="73" spans="1:17" x14ac:dyDescent="0.2">
      <c r="A73" t="s">
        <v>451</v>
      </c>
      <c r="B73">
        <v>1982</v>
      </c>
      <c r="C73">
        <v>216990.046344</v>
      </c>
      <c r="D73">
        <f t="shared" si="3"/>
        <v>9.453310690519265</v>
      </c>
      <c r="F73" t="s">
        <v>453</v>
      </c>
      <c r="G73">
        <v>1982</v>
      </c>
      <c r="H73">
        <v>22953.868062500002</v>
      </c>
      <c r="I73">
        <f t="shared" si="4"/>
        <v>3.150131370681257E-2</v>
      </c>
      <c r="K73" t="s">
        <v>452</v>
      </c>
      <c r="L73">
        <v>1982</v>
      </c>
      <c r="M73">
        <v>728663.83529700001</v>
      </c>
      <c r="N73">
        <f t="shared" si="5"/>
        <v>36.27304485499009</v>
      </c>
      <c r="P73">
        <v>1982</v>
      </c>
      <c r="Q73">
        <v>20088.3007812</v>
      </c>
    </row>
    <row r="74" spans="1:17" x14ac:dyDescent="0.2">
      <c r="A74" t="s">
        <v>451</v>
      </c>
      <c r="B74">
        <v>1983</v>
      </c>
      <c r="C74">
        <v>239756.453095</v>
      </c>
      <c r="D74">
        <f t="shared" si="3"/>
        <v>9.2422139913410231</v>
      </c>
      <c r="F74" t="s">
        <v>453</v>
      </c>
      <c r="G74">
        <v>1983</v>
      </c>
      <c r="H74">
        <v>25941.452266699998</v>
      </c>
      <c r="I74">
        <f t="shared" si="4"/>
        <v>3.1393477877422561E-2</v>
      </c>
      <c r="K74" t="s">
        <v>452</v>
      </c>
      <c r="L74">
        <v>1983</v>
      </c>
      <c r="M74">
        <v>826332.538497</v>
      </c>
      <c r="N74">
        <f t="shared" si="5"/>
        <v>39.594501955424995</v>
      </c>
      <c r="P74">
        <v>1983</v>
      </c>
      <c r="Q74">
        <v>20869.8808594</v>
      </c>
    </row>
    <row r="75" spans="1:17" x14ac:dyDescent="0.2">
      <c r="A75" t="s">
        <v>451</v>
      </c>
      <c r="B75">
        <v>1984</v>
      </c>
      <c r="C75">
        <v>249940.61345</v>
      </c>
      <c r="D75">
        <f t="shared" si="3"/>
        <v>7.8874053441562291</v>
      </c>
      <c r="F75" t="s">
        <v>453</v>
      </c>
      <c r="G75">
        <v>1984</v>
      </c>
      <c r="H75">
        <v>31688.572165900001</v>
      </c>
      <c r="I75">
        <f t="shared" si="4"/>
        <v>3.89023832186337E-2</v>
      </c>
      <c r="K75" t="s">
        <v>452</v>
      </c>
      <c r="L75">
        <v>1984</v>
      </c>
      <c r="M75">
        <v>814566.34643200005</v>
      </c>
      <c r="N75">
        <f t="shared" si="5"/>
        <v>38.500005434824516</v>
      </c>
      <c r="P75">
        <v>1984</v>
      </c>
      <c r="Q75">
        <v>21157.5644531</v>
      </c>
    </row>
    <row r="76" spans="1:17" x14ac:dyDescent="0.2">
      <c r="A76" t="s">
        <v>451</v>
      </c>
      <c r="B76">
        <v>1985</v>
      </c>
      <c r="C76">
        <v>261233.32219800001</v>
      </c>
      <c r="D76">
        <f t="shared" si="3"/>
        <v>8.5374646237629985</v>
      </c>
      <c r="F76" t="s">
        <v>453</v>
      </c>
      <c r="G76">
        <v>1985</v>
      </c>
      <c r="H76">
        <v>30598.466138399999</v>
      </c>
      <c r="I76">
        <f t="shared" si="4"/>
        <v>3.6129192302951689E-2</v>
      </c>
      <c r="K76" t="s">
        <v>452</v>
      </c>
      <c r="L76">
        <v>1985</v>
      </c>
      <c r="M76">
        <v>846918.07892700005</v>
      </c>
      <c r="N76">
        <f t="shared" si="5"/>
        <v>38.791826363441473</v>
      </c>
      <c r="P76">
        <v>1985</v>
      </c>
      <c r="Q76">
        <v>21832.3847656</v>
      </c>
    </row>
    <row r="77" spans="1:17" x14ac:dyDescent="0.2">
      <c r="A77" t="s">
        <v>451</v>
      </c>
      <c r="B77">
        <v>1986</v>
      </c>
      <c r="C77">
        <v>278989.08302999998</v>
      </c>
      <c r="D77">
        <f t="shared" si="3"/>
        <v>8.5863690612443264</v>
      </c>
      <c r="F77" t="s">
        <v>453</v>
      </c>
      <c r="G77">
        <v>1986</v>
      </c>
      <c r="H77">
        <v>32492.090782499999</v>
      </c>
      <c r="I77">
        <f t="shared" si="4"/>
        <v>3.4883142412540424E-2</v>
      </c>
      <c r="K77" t="s">
        <v>452</v>
      </c>
      <c r="L77">
        <v>1986</v>
      </c>
      <c r="M77">
        <v>931455.38318300003</v>
      </c>
      <c r="N77">
        <f t="shared" si="5"/>
        <v>42.056567384289337</v>
      </c>
      <c r="P77">
        <v>1986</v>
      </c>
      <c r="Q77">
        <v>22147.6796875</v>
      </c>
    </row>
    <row r="78" spans="1:17" x14ac:dyDescent="0.2">
      <c r="A78" t="s">
        <v>451</v>
      </c>
      <c r="B78">
        <v>1987</v>
      </c>
      <c r="C78">
        <v>344116.85794100002</v>
      </c>
      <c r="D78">
        <f t="shared" si="3"/>
        <v>9.1301082029516838</v>
      </c>
      <c r="F78" t="s">
        <v>453</v>
      </c>
      <c r="G78">
        <v>1987</v>
      </c>
      <c r="H78">
        <v>37690.337320400002</v>
      </c>
      <c r="I78">
        <f t="shared" si="4"/>
        <v>3.3081027396892303E-2</v>
      </c>
      <c r="K78" t="s">
        <v>452</v>
      </c>
      <c r="L78">
        <v>1987</v>
      </c>
      <c r="M78">
        <v>1139333.9411200001</v>
      </c>
      <c r="N78">
        <f t="shared" si="5"/>
        <v>48.981839292768399</v>
      </c>
      <c r="P78">
        <v>1987</v>
      </c>
      <c r="Q78">
        <v>23260.3339844</v>
      </c>
    </row>
    <row r="79" spans="1:17" x14ac:dyDescent="0.2">
      <c r="A79" t="s">
        <v>451</v>
      </c>
      <c r="B79">
        <v>1988</v>
      </c>
      <c r="C79">
        <v>377302.55100899999</v>
      </c>
      <c r="D79">
        <f t="shared" si="3"/>
        <v>8.369613380603786</v>
      </c>
      <c r="F79" t="s">
        <v>453</v>
      </c>
      <c r="G79">
        <v>1988</v>
      </c>
      <c r="H79">
        <v>45080.045379800002</v>
      </c>
      <c r="I79">
        <f t="shared" si="4"/>
        <v>3.7867680144569538E-2</v>
      </c>
      <c r="K79" t="s">
        <v>452</v>
      </c>
      <c r="L79">
        <v>1988</v>
      </c>
      <c r="M79">
        <v>1190462.2941699999</v>
      </c>
      <c r="N79">
        <f t="shared" si="5"/>
        <v>48.859092842061528</v>
      </c>
      <c r="P79">
        <v>1988</v>
      </c>
      <c r="Q79">
        <v>24365.2148438</v>
      </c>
    </row>
    <row r="80" spans="1:17" x14ac:dyDescent="0.2">
      <c r="A80" t="s">
        <v>451</v>
      </c>
      <c r="B80">
        <v>1989</v>
      </c>
      <c r="C80">
        <v>396251.45616200002</v>
      </c>
      <c r="D80">
        <f t="shared" si="3"/>
        <v>8.4846968808942975</v>
      </c>
      <c r="F80" t="s">
        <v>453</v>
      </c>
      <c r="G80">
        <v>1989</v>
      </c>
      <c r="H80">
        <v>46701.898927499999</v>
      </c>
      <c r="I80">
        <f t="shared" si="4"/>
        <v>3.4468399020739705E-2</v>
      </c>
      <c r="K80" t="s">
        <v>452</v>
      </c>
      <c r="L80">
        <v>1989</v>
      </c>
      <c r="M80">
        <v>1354919.29577</v>
      </c>
      <c r="N80">
        <f t="shared" si="5"/>
        <v>54.775245495766669</v>
      </c>
      <c r="P80">
        <v>1989</v>
      </c>
      <c r="Q80">
        <v>24735.9785156</v>
      </c>
    </row>
    <row r="81" spans="1:17" x14ac:dyDescent="0.2">
      <c r="A81" t="s">
        <v>451</v>
      </c>
      <c r="B81">
        <v>1990</v>
      </c>
      <c r="C81">
        <v>352869.837183</v>
      </c>
      <c r="D81">
        <f t="shared" si="3"/>
        <v>7.6622632678751756</v>
      </c>
      <c r="F81" t="s">
        <v>453</v>
      </c>
      <c r="G81">
        <v>1990</v>
      </c>
      <c r="H81">
        <v>46052.951307800002</v>
      </c>
      <c r="I81">
        <f t="shared" si="4"/>
        <v>3.6712940940163086E-2</v>
      </c>
      <c r="K81" t="s">
        <v>452</v>
      </c>
      <c r="L81">
        <v>1990</v>
      </c>
      <c r="M81">
        <v>1254406.4879699999</v>
      </c>
      <c r="N81">
        <f t="shared" si="5"/>
        <v>50.925529217360122</v>
      </c>
      <c r="P81">
        <v>1990</v>
      </c>
      <c r="Q81">
        <v>24632.1738281</v>
      </c>
    </row>
    <row r="82" spans="1:17" x14ac:dyDescent="0.2">
      <c r="A82" t="s">
        <v>451</v>
      </c>
      <c r="B82">
        <v>1991</v>
      </c>
      <c r="D82" t="e">
        <f t="shared" si="3"/>
        <v>#DIV/0!</v>
      </c>
      <c r="F82" t="s">
        <v>453</v>
      </c>
      <c r="G82">
        <v>1991</v>
      </c>
      <c r="I82" t="e">
        <f t="shared" si="4"/>
        <v>#DIV/0!</v>
      </c>
      <c r="K82" t="s">
        <v>452</v>
      </c>
      <c r="L82">
        <v>1991</v>
      </c>
      <c r="N82">
        <f t="shared" si="5"/>
        <v>0</v>
      </c>
      <c r="P82">
        <v>1991</v>
      </c>
      <c r="Q82">
        <v>24112.3085938</v>
      </c>
    </row>
    <row r="83" spans="1:17" x14ac:dyDescent="0.2">
      <c r="A83" t="s">
        <v>451</v>
      </c>
      <c r="B83">
        <v>1992</v>
      </c>
      <c r="C83">
        <v>339105.74061699997</v>
      </c>
      <c r="D83">
        <f t="shared" si="3"/>
        <v>8.3063021145910625</v>
      </c>
      <c r="F83" t="s">
        <v>453</v>
      </c>
      <c r="G83">
        <v>1992</v>
      </c>
      <c r="H83">
        <v>40825.115188299998</v>
      </c>
      <c r="I83">
        <f t="shared" si="4"/>
        <v>3.4006312476157645E-2</v>
      </c>
      <c r="K83" t="s">
        <v>452</v>
      </c>
      <c r="L83">
        <v>1992</v>
      </c>
      <c r="M83">
        <v>1200515.7929700001</v>
      </c>
      <c r="N83">
        <f t="shared" si="5"/>
        <v>49.392933336317732</v>
      </c>
      <c r="P83">
        <v>1992</v>
      </c>
      <c r="Q83">
        <v>24305.4160156</v>
      </c>
    </row>
    <row r="84" spans="1:17" x14ac:dyDescent="0.2">
      <c r="A84" t="s">
        <v>451</v>
      </c>
      <c r="B84">
        <v>1993</v>
      </c>
      <c r="C84">
        <v>352259.14030799997</v>
      </c>
      <c r="D84">
        <f t="shared" si="3"/>
        <v>8.9388702667065125</v>
      </c>
      <c r="F84" t="s">
        <v>453</v>
      </c>
      <c r="G84">
        <v>1993</v>
      </c>
      <c r="H84">
        <v>39407.568271800003</v>
      </c>
      <c r="I84">
        <f t="shared" si="4"/>
        <v>3.0479094005279227E-2</v>
      </c>
      <c r="K84" t="s">
        <v>452</v>
      </c>
      <c r="L84">
        <v>1993</v>
      </c>
      <c r="M84">
        <v>1292937.6531</v>
      </c>
      <c r="N84">
        <f t="shared" si="5"/>
        <v>51.781529130147504</v>
      </c>
      <c r="P84">
        <v>1993</v>
      </c>
      <c r="Q84">
        <v>24969.0898438</v>
      </c>
    </row>
    <row r="85" spans="1:17" x14ac:dyDescent="0.2">
      <c r="A85" t="s">
        <v>451</v>
      </c>
      <c r="B85">
        <v>1994</v>
      </c>
      <c r="C85">
        <v>354240.45291699999</v>
      </c>
      <c r="D85">
        <f t="shared" si="3"/>
        <v>8.8377965199451118</v>
      </c>
      <c r="F85" t="s">
        <v>453</v>
      </c>
      <c r="G85">
        <v>1994</v>
      </c>
      <c r="H85">
        <v>40082.440472299997</v>
      </c>
      <c r="I85">
        <f t="shared" si="4"/>
        <v>3.1771298217508015E-2</v>
      </c>
      <c r="K85" t="s">
        <v>452</v>
      </c>
      <c r="L85">
        <v>1994</v>
      </c>
      <c r="M85">
        <v>1261592.78094</v>
      </c>
      <c r="N85">
        <f t="shared" si="5"/>
        <v>48.974990148440646</v>
      </c>
      <c r="P85">
        <v>1994</v>
      </c>
      <c r="Q85">
        <v>25759.9394531</v>
      </c>
    </row>
    <row r="86" spans="1:17" x14ac:dyDescent="0.2">
      <c r="A86" t="s">
        <v>451</v>
      </c>
      <c r="B86">
        <v>1995</v>
      </c>
      <c r="C86">
        <v>340031.89084100001</v>
      </c>
      <c r="D86">
        <f t="shared" si="3"/>
        <v>7.9545731935995239</v>
      </c>
      <c r="F86" t="s">
        <v>453</v>
      </c>
      <c r="G86">
        <v>1995</v>
      </c>
      <c r="H86">
        <v>42746.717211000003</v>
      </c>
      <c r="I86">
        <f t="shared" si="4"/>
        <v>3.6350757402691711E-2</v>
      </c>
      <c r="K86" t="s">
        <v>452</v>
      </c>
      <c r="L86">
        <v>1995</v>
      </c>
      <c r="M86">
        <v>1175951.21162</v>
      </c>
      <c r="N86">
        <f t="shared" si="5"/>
        <v>44.365730669082794</v>
      </c>
      <c r="P86">
        <v>1995</v>
      </c>
      <c r="Q86">
        <v>26505.8457031</v>
      </c>
    </row>
    <row r="87" spans="1:17" x14ac:dyDescent="0.2">
      <c r="A87" t="s">
        <v>451</v>
      </c>
      <c r="B87">
        <v>1996</v>
      </c>
      <c r="C87">
        <v>346579.87589199998</v>
      </c>
      <c r="D87">
        <f t="shared" si="3"/>
        <v>8.4346958943467527</v>
      </c>
      <c r="F87" t="s">
        <v>453</v>
      </c>
      <c r="G87">
        <v>1996</v>
      </c>
      <c r="H87">
        <v>41089.789155799997</v>
      </c>
      <c r="I87">
        <f t="shared" si="4"/>
        <v>3.4660769500254256E-2</v>
      </c>
      <c r="K87" t="s">
        <v>452</v>
      </c>
      <c r="L87">
        <v>1996</v>
      </c>
      <c r="M87">
        <v>1185484.0428599999</v>
      </c>
      <c r="N87">
        <f t="shared" si="5"/>
        <v>43.773507326812869</v>
      </c>
      <c r="P87">
        <v>1996</v>
      </c>
      <c r="Q87">
        <v>27082.2265625</v>
      </c>
    </row>
    <row r="88" spans="1:17" x14ac:dyDescent="0.2">
      <c r="A88" t="s">
        <v>451</v>
      </c>
      <c r="B88">
        <v>1997</v>
      </c>
      <c r="C88">
        <v>379126.43079200003</v>
      </c>
      <c r="D88">
        <f t="shared" si="3"/>
        <v>9.5846818731421699</v>
      </c>
      <c r="F88" t="s">
        <v>453</v>
      </c>
      <c r="G88">
        <v>1997</v>
      </c>
      <c r="H88">
        <v>39555.452732799997</v>
      </c>
      <c r="I88">
        <f t="shared" si="4"/>
        <v>2.7924317931469149E-2</v>
      </c>
      <c r="K88" t="s">
        <v>452</v>
      </c>
      <c r="L88">
        <v>1997</v>
      </c>
      <c r="M88">
        <v>1416523.50578</v>
      </c>
      <c r="N88">
        <f t="shared" si="5"/>
        <v>50.981221874778875</v>
      </c>
      <c r="P88">
        <v>1997</v>
      </c>
      <c r="Q88">
        <v>27785.2011719</v>
      </c>
    </row>
    <row r="89" spans="1:17" x14ac:dyDescent="0.2">
      <c r="A89" t="s">
        <v>451</v>
      </c>
      <c r="B89">
        <v>1998</v>
      </c>
      <c r="D89" t="e">
        <f t="shared" si="3"/>
        <v>#DIV/0!</v>
      </c>
      <c r="F89" t="s">
        <v>453</v>
      </c>
      <c r="G89">
        <v>1998</v>
      </c>
      <c r="I89" t="e">
        <f t="shared" si="4"/>
        <v>#DIV/0!</v>
      </c>
      <c r="K89" t="s">
        <v>452</v>
      </c>
      <c r="L89">
        <v>1998</v>
      </c>
      <c r="N89">
        <f t="shared" si="5"/>
        <v>0</v>
      </c>
      <c r="P89">
        <v>1998</v>
      </c>
      <c r="Q89">
        <v>28778.296875</v>
      </c>
    </row>
    <row r="90" spans="1:17" x14ac:dyDescent="0.2">
      <c r="A90" t="s">
        <v>451</v>
      </c>
      <c r="B90">
        <v>1999</v>
      </c>
      <c r="C90">
        <v>435296.10436599999</v>
      </c>
      <c r="D90">
        <f t="shared" si="3"/>
        <v>9.0259472310032987</v>
      </c>
      <c r="F90" t="s">
        <v>453</v>
      </c>
      <c r="G90">
        <v>1999</v>
      </c>
      <c r="H90">
        <v>48227.193581500003</v>
      </c>
      <c r="I90">
        <f t="shared" si="4"/>
        <v>2.8739446034692535E-2</v>
      </c>
      <c r="K90" t="s">
        <v>452</v>
      </c>
      <c r="L90">
        <v>1999</v>
      </c>
      <c r="M90">
        <v>1678083.6180100001</v>
      </c>
      <c r="N90">
        <f t="shared" si="5"/>
        <v>56.421992565131823</v>
      </c>
      <c r="P90">
        <v>1999</v>
      </c>
      <c r="Q90">
        <v>29741.6582031</v>
      </c>
    </row>
    <row r="91" spans="1:17" x14ac:dyDescent="0.2">
      <c r="A91" t="s">
        <v>451</v>
      </c>
      <c r="B91">
        <v>2000</v>
      </c>
      <c r="C91">
        <v>469398.13388600003</v>
      </c>
      <c r="D91">
        <f t="shared" si="3"/>
        <v>9.2020708719272406</v>
      </c>
      <c r="F91" t="s">
        <v>453</v>
      </c>
      <c r="G91">
        <v>2000</v>
      </c>
      <c r="H91">
        <v>51010.054195299999</v>
      </c>
      <c r="I91">
        <f t="shared" si="4"/>
        <v>2.9701758522740339E-2</v>
      </c>
      <c r="K91" t="s">
        <v>452</v>
      </c>
      <c r="L91">
        <v>2000</v>
      </c>
      <c r="M91">
        <v>1717408.5553299999</v>
      </c>
      <c r="N91">
        <f t="shared" si="5"/>
        <v>56.827916256934294</v>
      </c>
      <c r="P91">
        <v>2000</v>
      </c>
      <c r="Q91">
        <v>30221.2128906</v>
      </c>
    </row>
    <row r="92" spans="1:17" x14ac:dyDescent="0.2">
      <c r="A92" t="s">
        <v>451</v>
      </c>
      <c r="B92">
        <v>2001</v>
      </c>
      <c r="C92">
        <v>533568.38862999994</v>
      </c>
      <c r="D92">
        <f t="shared" si="3"/>
        <v>9.086800691521244</v>
      </c>
      <c r="F92" t="s">
        <v>453</v>
      </c>
      <c r="G92">
        <v>2001</v>
      </c>
      <c r="H92">
        <v>58719.059297500004</v>
      </c>
      <c r="I92">
        <f t="shared" si="4"/>
        <v>2.9320397587077527E-2</v>
      </c>
      <c r="K92" t="s">
        <v>452</v>
      </c>
      <c r="L92">
        <v>2001</v>
      </c>
      <c r="M92">
        <v>2002669.2722400001</v>
      </c>
      <c r="N92">
        <f t="shared" si="5"/>
        <v>65.218278591473791</v>
      </c>
      <c r="P92">
        <v>2001</v>
      </c>
      <c r="Q92">
        <v>30707.1777344</v>
      </c>
    </row>
    <row r="93" spans="1:17" x14ac:dyDescent="0.2">
      <c r="A93" t="s">
        <v>451</v>
      </c>
      <c r="B93">
        <v>2002</v>
      </c>
      <c r="C93">
        <v>558952.02171100001</v>
      </c>
      <c r="D93">
        <f t="shared" si="3"/>
        <v>9.3096614223967737</v>
      </c>
      <c r="F93" t="s">
        <v>453</v>
      </c>
      <c r="G93">
        <v>2002</v>
      </c>
      <c r="H93">
        <v>60039.994619600002</v>
      </c>
      <c r="I93">
        <f t="shared" si="4"/>
        <v>3.0266023277376729E-2</v>
      </c>
      <c r="K93" t="s">
        <v>452</v>
      </c>
      <c r="L93">
        <v>2002</v>
      </c>
      <c r="M93">
        <v>1983742.43188</v>
      </c>
      <c r="N93">
        <f t="shared" si="5"/>
        <v>63.426301340612106</v>
      </c>
      <c r="P93">
        <v>2002</v>
      </c>
      <c r="Q93">
        <v>31276.3378906</v>
      </c>
    </row>
    <row r="94" spans="1:17" x14ac:dyDescent="0.2">
      <c r="A94" t="s">
        <v>451</v>
      </c>
      <c r="B94">
        <v>2003</v>
      </c>
      <c r="C94">
        <v>582677.04128600005</v>
      </c>
      <c r="D94">
        <f t="shared" si="3"/>
        <v>9.0923791867825425</v>
      </c>
      <c r="F94" t="s">
        <v>453</v>
      </c>
      <c r="G94">
        <v>2003</v>
      </c>
      <c r="H94">
        <v>64084.1114648</v>
      </c>
      <c r="I94">
        <f t="shared" si="4"/>
        <v>3.2920216055010595E-2</v>
      </c>
      <c r="K94" t="s">
        <v>452</v>
      </c>
      <c r="L94">
        <v>2003</v>
      </c>
      <c r="M94">
        <v>1946649.1762300001</v>
      </c>
      <c r="N94">
        <f t="shared" si="5"/>
        <v>59.860848117280227</v>
      </c>
      <c r="P94">
        <v>2003</v>
      </c>
      <c r="Q94">
        <v>32519.5722656</v>
      </c>
    </row>
    <row r="95" spans="1:17" x14ac:dyDescent="0.2">
      <c r="A95" t="s">
        <v>451</v>
      </c>
      <c r="B95">
        <v>2004</v>
      </c>
      <c r="D95" t="e">
        <f t="shared" si="3"/>
        <v>#DIV/0!</v>
      </c>
      <c r="F95" t="s">
        <v>453</v>
      </c>
      <c r="G95">
        <v>2004</v>
      </c>
      <c r="I95" t="e">
        <f t="shared" si="4"/>
        <v>#DIV/0!</v>
      </c>
      <c r="K95" t="s">
        <v>452</v>
      </c>
      <c r="L95">
        <v>2004</v>
      </c>
      <c r="N95">
        <f t="shared" si="5"/>
        <v>0</v>
      </c>
      <c r="P95">
        <v>2004</v>
      </c>
      <c r="Q95">
        <v>32918.1445312</v>
      </c>
    </row>
    <row r="96" spans="1:17" x14ac:dyDescent="0.2">
      <c r="A96" t="s">
        <v>451</v>
      </c>
      <c r="B96">
        <v>2005</v>
      </c>
      <c r="C96">
        <v>630927.18800700002</v>
      </c>
      <c r="D96">
        <f t="shared" si="3"/>
        <v>9.4385211863542349</v>
      </c>
      <c r="F96" t="s">
        <v>453</v>
      </c>
      <c r="G96">
        <v>2005</v>
      </c>
      <c r="H96">
        <v>66845.978893299995</v>
      </c>
      <c r="I96">
        <f t="shared" si="4"/>
        <v>2.8900805880268349E-2</v>
      </c>
      <c r="K96" t="s">
        <v>452</v>
      </c>
      <c r="L96">
        <v>2005</v>
      </c>
      <c r="M96">
        <v>2312945.1535100001</v>
      </c>
      <c r="N96">
        <f t="shared" si="5"/>
        <v>68.810206412699642</v>
      </c>
      <c r="P96">
        <v>2005</v>
      </c>
      <c r="Q96">
        <v>33613.4023438</v>
      </c>
    </row>
    <row r="97" spans="1:17" x14ac:dyDescent="0.2">
      <c r="A97" t="s">
        <v>451</v>
      </c>
      <c r="B97">
        <v>2006</v>
      </c>
      <c r="C97">
        <v>653426.21875100001</v>
      </c>
      <c r="D97">
        <f t="shared" si="3"/>
        <v>9.7411350221999129</v>
      </c>
      <c r="F97" t="s">
        <v>453</v>
      </c>
      <c r="G97">
        <v>2006</v>
      </c>
      <c r="H97">
        <v>67079.0639142</v>
      </c>
      <c r="I97">
        <f t="shared" si="4"/>
        <v>2.684787353651279E-2</v>
      </c>
      <c r="K97" t="s">
        <v>452</v>
      </c>
      <c r="L97">
        <v>2006</v>
      </c>
      <c r="M97">
        <v>2498487.0337299998</v>
      </c>
      <c r="N97">
        <f t="shared" si="5"/>
        <v>73.079917021762199</v>
      </c>
      <c r="P97">
        <v>2006</v>
      </c>
      <c r="Q97">
        <v>34188.421875</v>
      </c>
    </row>
    <row r="98" spans="1:17" x14ac:dyDescent="0.2">
      <c r="A98" t="s">
        <v>451</v>
      </c>
      <c r="B98">
        <v>2007</v>
      </c>
      <c r="D98" t="e">
        <f t="shared" si="3"/>
        <v>#DIV/0!</v>
      </c>
      <c r="F98" t="s">
        <v>453</v>
      </c>
      <c r="G98">
        <v>2007</v>
      </c>
      <c r="I98" t="e">
        <f t="shared" si="4"/>
        <v>#DIV/0!</v>
      </c>
      <c r="K98" t="s">
        <v>452</v>
      </c>
      <c r="L98">
        <v>2007</v>
      </c>
      <c r="N98">
        <f t="shared" si="5"/>
        <v>0</v>
      </c>
      <c r="P98">
        <v>2007</v>
      </c>
      <c r="Q98">
        <v>34288.90625</v>
      </c>
    </row>
    <row r="99" spans="1:17" x14ac:dyDescent="0.2">
      <c r="A99" t="s">
        <v>451</v>
      </c>
      <c r="B99">
        <v>2008</v>
      </c>
      <c r="D99" t="e">
        <f t="shared" si="3"/>
        <v>#DIV/0!</v>
      </c>
      <c r="F99" t="s">
        <v>453</v>
      </c>
      <c r="G99">
        <v>2008</v>
      </c>
      <c r="I99" t="e">
        <f t="shared" si="4"/>
        <v>#DIV/0!</v>
      </c>
      <c r="K99" t="s">
        <v>452</v>
      </c>
      <c r="L99">
        <v>2008</v>
      </c>
      <c r="N99">
        <f t="shared" si="5"/>
        <v>0</v>
      </c>
      <c r="P99">
        <v>2008</v>
      </c>
      <c r="Q99">
        <v>34231.6171875</v>
      </c>
    </row>
    <row r="100" spans="1:17" x14ac:dyDescent="0.2">
      <c r="A100" t="s">
        <v>451</v>
      </c>
      <c r="B100">
        <v>2009</v>
      </c>
      <c r="C100">
        <v>630282.57404099999</v>
      </c>
      <c r="D100">
        <f t="shared" si="3"/>
        <v>10.57095626344803</v>
      </c>
      <c r="F100" t="s">
        <v>453</v>
      </c>
      <c r="G100">
        <v>2009</v>
      </c>
      <c r="H100">
        <v>59623.988439000001</v>
      </c>
      <c r="I100">
        <f t="shared" si="4"/>
        <v>2.4826327412377704E-2</v>
      </c>
      <c r="K100" t="s">
        <v>452</v>
      </c>
      <c r="L100">
        <v>2009</v>
      </c>
      <c r="M100">
        <v>2401643.5233700001</v>
      </c>
      <c r="N100">
        <f t="shared" si="5"/>
        <v>73.982230181267198</v>
      </c>
      <c r="P100">
        <v>2009</v>
      </c>
      <c r="Q100">
        <v>32462.4375</v>
      </c>
    </row>
    <row r="101" spans="1:17" x14ac:dyDescent="0.2">
      <c r="A101" t="s">
        <v>451</v>
      </c>
      <c r="B101">
        <v>2010</v>
      </c>
      <c r="D101" t="e">
        <f t="shared" si="3"/>
        <v>#DIV/0!</v>
      </c>
      <c r="F101" t="s">
        <v>453</v>
      </c>
      <c r="G101">
        <v>2010</v>
      </c>
      <c r="I101" t="e">
        <f t="shared" si="4"/>
        <v>#DIV/0!</v>
      </c>
      <c r="K101" t="s">
        <v>452</v>
      </c>
      <c r="L101">
        <v>2010</v>
      </c>
      <c r="N101">
        <f t="shared" si="5"/>
        <v>0</v>
      </c>
      <c r="P101">
        <v>2010</v>
      </c>
      <c r="Q101">
        <v>32092.1796875</v>
      </c>
    </row>
    <row r="102" spans="1:17" x14ac:dyDescent="0.2">
      <c r="A102" t="s">
        <v>451</v>
      </c>
      <c r="B102">
        <v>2011</v>
      </c>
      <c r="D102" t="e">
        <f t="shared" si="3"/>
        <v>#DIV/0!</v>
      </c>
      <c r="F102" t="s">
        <v>453</v>
      </c>
      <c r="G102">
        <v>2011</v>
      </c>
      <c r="I102" t="e">
        <f t="shared" si="4"/>
        <v>#DIV/0!</v>
      </c>
      <c r="K102" t="s">
        <v>452</v>
      </c>
      <c r="L102">
        <v>2011</v>
      </c>
      <c r="N102">
        <f t="shared" si="5"/>
        <v>0</v>
      </c>
      <c r="P102">
        <v>2011</v>
      </c>
      <c r="Q102">
        <v>32251.3613281</v>
      </c>
    </row>
    <row r="103" spans="1:17" x14ac:dyDescent="0.2">
      <c r="A103" t="s">
        <v>451</v>
      </c>
      <c r="B103">
        <v>2012</v>
      </c>
      <c r="C103">
        <v>614837.717618</v>
      </c>
      <c r="D103">
        <f t="shared" si="3"/>
        <v>9.7172509037805046</v>
      </c>
      <c r="F103" t="s">
        <v>453</v>
      </c>
      <c r="G103">
        <v>2012</v>
      </c>
      <c r="H103">
        <v>63272.804593200002</v>
      </c>
      <c r="I103">
        <f t="shared" si="4"/>
        <v>2.6872892188766387E-2</v>
      </c>
      <c r="K103" t="s">
        <v>452</v>
      </c>
      <c r="L103">
        <v>2012</v>
      </c>
      <c r="M103">
        <v>2354521.58066</v>
      </c>
      <c r="N103">
        <f t="shared" si="5"/>
        <v>73.839703587601008</v>
      </c>
      <c r="P103">
        <v>2012</v>
      </c>
      <c r="Q103">
        <v>31886.9316406</v>
      </c>
    </row>
    <row r="104" spans="1:17" x14ac:dyDescent="0.2">
      <c r="P104">
        <v>2013</v>
      </c>
      <c r="Q104">
        <v>32151.7734375</v>
      </c>
    </row>
    <row r="105" spans="1:17" x14ac:dyDescent="0.2">
      <c r="P105">
        <v>2014</v>
      </c>
      <c r="Q105">
        <v>32403.9199219</v>
      </c>
    </row>
    <row r="106" spans="1:17" x14ac:dyDescent="0.2">
      <c r="P106">
        <v>2015</v>
      </c>
      <c r="Q106">
        <v>32544.0527344</v>
      </c>
    </row>
    <row r="107" spans="1:17" x14ac:dyDescent="0.2">
      <c r="P107">
        <v>2016</v>
      </c>
      <c r="Q107">
        <v>33291.359375</v>
      </c>
    </row>
  </sheetData>
  <sortState ref="P2:Q107">
    <sortCondition ref="P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156"/>
  <sheetViews>
    <sheetView workbookViewId="0">
      <selection activeCell="A2" sqref="A2:A156"/>
    </sheetView>
  </sheetViews>
  <sheetFormatPr baseColWidth="10" defaultRowHeight="16" x14ac:dyDescent="0.2"/>
  <cols>
    <col min="1" max="1" width="20.83203125" bestFit="1" customWidth="1"/>
    <col min="2" max="2" width="42.6640625" bestFit="1" customWidth="1"/>
    <col min="3" max="3" width="69" bestFit="1" customWidth="1"/>
    <col min="4" max="4" width="26.1640625" bestFit="1" customWidth="1"/>
    <col min="5" max="5" width="73.5" bestFit="1" customWidth="1"/>
    <col min="6" max="6" width="76.6640625" bestFit="1" customWidth="1"/>
    <col min="7" max="7" width="74.83203125" bestFit="1" customWidth="1"/>
    <col min="8" max="8" width="85.33203125" bestFit="1" customWidth="1"/>
    <col min="9" max="9" width="99.83203125" bestFit="1" customWidth="1"/>
    <col min="10" max="10" width="79.5" bestFit="1" customWidth="1"/>
    <col min="11" max="11" width="84.33203125" bestFit="1" customWidth="1"/>
    <col min="12" max="12" width="92.1640625" bestFit="1" customWidth="1"/>
    <col min="13" max="13" width="38.33203125" bestFit="1" customWidth="1"/>
    <col min="14" max="14" width="255.83203125" bestFit="1" customWidth="1"/>
    <col min="15" max="15" width="82.83203125" bestFit="1" customWidth="1"/>
    <col min="16" max="17" width="255.83203125" bestFit="1" customWidth="1"/>
    <col min="18" max="18" width="85.1640625" bestFit="1" customWidth="1"/>
    <col min="19" max="20" width="255.83203125" bestFit="1" customWidth="1"/>
    <col min="21" max="21" width="80.5" bestFit="1" customWidth="1"/>
    <col min="22" max="22" width="255.83203125" bestFit="1" customWidth="1"/>
    <col min="23" max="23" width="38.33203125" bestFit="1" customWidth="1"/>
    <col min="24" max="25" width="255.83203125" bestFit="1" customWidth="1"/>
    <col min="26" max="26" width="38.33203125" bestFit="1" customWidth="1"/>
    <col min="27" max="28" width="96.6640625" bestFit="1" customWidth="1"/>
    <col min="29" max="29" width="96.5" bestFit="1" customWidth="1"/>
    <col min="30" max="31" width="38.33203125" bestFit="1" customWidth="1"/>
    <col min="32" max="32" width="43.6640625" bestFit="1" customWidth="1"/>
    <col min="33" max="34" width="38.33203125" bestFit="1" customWidth="1"/>
    <col min="35" max="35" width="39.83203125" bestFit="1" customWidth="1"/>
    <col min="36" max="48" width="38.33203125" bestFit="1" customWidth="1"/>
    <col min="49" max="49" width="41.6640625" bestFit="1" customWidth="1"/>
    <col min="50" max="52" width="38.33203125" bestFit="1" customWidth="1"/>
    <col min="53" max="53" width="18" bestFit="1" customWidth="1"/>
    <col min="54" max="61" width="38.33203125" bestFit="1" customWidth="1"/>
    <col min="62" max="62" width="55.6640625" bestFit="1" customWidth="1"/>
    <col min="63" max="69" width="38.33203125" bestFit="1" customWidth="1"/>
    <col min="70" max="70" width="45.6640625" bestFit="1" customWidth="1"/>
    <col min="71" max="72" width="38.33203125" bestFit="1" customWidth="1"/>
    <col min="73" max="73" width="19.5" bestFit="1" customWidth="1"/>
    <col min="74" max="76" width="38.33203125" bestFit="1" customWidth="1"/>
    <col min="77" max="77" width="20.33203125" bestFit="1" customWidth="1"/>
    <col min="78" max="78" width="11.5" bestFit="1" customWidth="1"/>
    <col min="79" max="79" width="12.1640625" bestFit="1" customWidth="1"/>
    <col min="80" max="80" width="11.5" bestFit="1" customWidth="1"/>
    <col min="81" max="83" width="20.33203125" bestFit="1" customWidth="1"/>
    <col min="84" max="84" width="12.1640625" bestFit="1" customWidth="1"/>
    <col min="85" max="90" width="29.6640625" bestFit="1" customWidth="1"/>
    <col min="91" max="91" width="15.6640625" bestFit="1" customWidth="1"/>
    <col min="92" max="92" width="177.6640625" bestFit="1" customWidth="1"/>
    <col min="93" max="93" width="15.6640625" bestFit="1" customWidth="1"/>
    <col min="94" max="94" width="105.5" bestFit="1" customWidth="1"/>
    <col min="95" max="95" width="58" bestFit="1" customWidth="1"/>
    <col min="96" max="96" width="105.5" bestFit="1" customWidth="1"/>
    <col min="97" max="97" width="15.83203125" bestFit="1" customWidth="1"/>
    <col min="98" max="98" width="105.5" bestFit="1" customWidth="1"/>
    <col min="99" max="99" width="24.33203125" bestFit="1" customWidth="1"/>
    <col min="100" max="100" width="105.5" bestFit="1" customWidth="1"/>
    <col min="101" max="101" width="65.5" bestFit="1" customWidth="1"/>
    <col min="102" max="102" width="133.5" bestFit="1" customWidth="1"/>
    <col min="103" max="103" width="178.6640625" bestFit="1" customWidth="1"/>
    <col min="104" max="104" width="125.33203125" bestFit="1" customWidth="1"/>
    <col min="105" max="105" width="57.6640625" bestFit="1" customWidth="1"/>
    <col min="106" max="106" width="58" bestFit="1" customWidth="1"/>
    <col min="107" max="107" width="76.1640625" bestFit="1" customWidth="1"/>
    <col min="108" max="108" width="57.6640625" bestFit="1" customWidth="1"/>
    <col min="109" max="109" width="84.33203125" bestFit="1" customWidth="1"/>
    <col min="110" max="110" width="76.1640625" bestFit="1" customWidth="1"/>
    <col min="111" max="111" width="57.6640625" bestFit="1" customWidth="1"/>
    <col min="112" max="112" width="65.5" bestFit="1" customWidth="1"/>
    <col min="113" max="113" width="56.33203125" bestFit="1" customWidth="1"/>
    <col min="114" max="114" width="216.33203125" bestFit="1" customWidth="1"/>
    <col min="115" max="115" width="105.5" bestFit="1" customWidth="1"/>
    <col min="116" max="116" width="15.83203125" bestFit="1" customWidth="1"/>
    <col min="117" max="117" width="105.5" bestFit="1" customWidth="1"/>
    <col min="118" max="118" width="15.6640625" bestFit="1" customWidth="1"/>
    <col min="119" max="119" width="105.5" bestFit="1" customWidth="1"/>
    <col min="120" max="120" width="24.33203125" bestFit="1" customWidth="1"/>
    <col min="121" max="121" width="105.5" bestFit="1" customWidth="1"/>
    <col min="122" max="122" width="65.5" bestFit="1" customWidth="1"/>
    <col min="123" max="123" width="105.5" bestFit="1" customWidth="1"/>
    <col min="124" max="124" width="217.33203125" bestFit="1" customWidth="1"/>
    <col min="125" max="125" width="105.5" bestFit="1" customWidth="1"/>
    <col min="126" max="126" width="15.83203125" bestFit="1" customWidth="1"/>
    <col min="127" max="127" width="105.5" bestFit="1" customWidth="1"/>
    <col min="128" max="128" width="15.6640625" bestFit="1" customWidth="1"/>
    <col min="129" max="129" width="105.5" bestFit="1" customWidth="1"/>
    <col min="130" max="130" width="24.33203125" bestFit="1" customWidth="1"/>
    <col min="131" max="131" width="105.5" bestFit="1" customWidth="1"/>
    <col min="132" max="132" width="65.5" bestFit="1" customWidth="1"/>
    <col min="133" max="133" width="105.5" bestFit="1" customWidth="1"/>
    <col min="134" max="134" width="241.1640625" bestFit="1" customWidth="1"/>
    <col min="135" max="135" width="105.5" bestFit="1" customWidth="1"/>
    <col min="136" max="136" width="15.83203125" bestFit="1" customWidth="1"/>
    <col min="137" max="137" width="105.5" bestFit="1" customWidth="1"/>
    <col min="138" max="138" width="24.33203125" bestFit="1" customWidth="1"/>
    <col min="139" max="139" width="105.5" bestFit="1" customWidth="1"/>
    <col min="140" max="140" width="65.5" bestFit="1" customWidth="1"/>
    <col min="141" max="141" width="133.5" bestFit="1" customWidth="1"/>
    <col min="142" max="142" width="242.1640625" bestFit="1" customWidth="1"/>
    <col min="143" max="143" width="133.5" bestFit="1" customWidth="1"/>
    <col min="144" max="144" width="15.83203125" bestFit="1" customWidth="1"/>
    <col min="145" max="145" width="152.33203125" bestFit="1" customWidth="1"/>
    <col min="146" max="146" width="57.6640625" bestFit="1" customWidth="1"/>
    <col min="147" max="147" width="27.5" bestFit="1" customWidth="1"/>
    <col min="148" max="148" width="76.1640625" bestFit="1" customWidth="1"/>
    <col min="149" max="149" width="57.6640625" bestFit="1" customWidth="1"/>
    <col min="150" max="150" width="172.6640625" bestFit="1" customWidth="1"/>
    <col min="151" max="151" width="56.33203125" bestFit="1" customWidth="1"/>
    <col min="152" max="152" width="15.6640625" bestFit="1" customWidth="1"/>
    <col min="153" max="153" width="125.33203125" bestFit="1" customWidth="1"/>
    <col min="154" max="154" width="57.6640625" bestFit="1" customWidth="1"/>
    <col min="155" max="155" width="27.5" bestFit="1" customWidth="1"/>
    <col min="156" max="156" width="145.6640625" bestFit="1" customWidth="1"/>
    <col min="157" max="157" width="249" bestFit="1" customWidth="1"/>
    <col min="158" max="158" width="178" bestFit="1" customWidth="1"/>
    <col min="159" max="159" width="77.33203125" bestFit="1" customWidth="1"/>
    <col min="160" max="160" width="105.5" bestFit="1" customWidth="1"/>
    <col min="161" max="161" width="18.33203125" bestFit="1" customWidth="1"/>
    <col min="162" max="162" width="169.33203125" bestFit="1" customWidth="1"/>
    <col min="163" max="163" width="178" bestFit="1" customWidth="1"/>
    <col min="164" max="164" width="105.5" bestFit="1" customWidth="1"/>
    <col min="165" max="165" width="36.1640625" bestFit="1" customWidth="1"/>
    <col min="166" max="166" width="105.5" bestFit="1" customWidth="1"/>
    <col min="167" max="167" width="189.1640625" bestFit="1" customWidth="1"/>
    <col min="168" max="168" width="145.5" bestFit="1" customWidth="1"/>
    <col min="169" max="169" width="77.33203125" bestFit="1" customWidth="1"/>
    <col min="170" max="170" width="105.5" bestFit="1" customWidth="1"/>
    <col min="171" max="171" width="18.33203125" bestFit="1" customWidth="1"/>
    <col min="172" max="172" width="190.1640625" bestFit="1" customWidth="1"/>
    <col min="173" max="173" width="145.5" bestFit="1" customWidth="1"/>
    <col min="174" max="174" width="105.5" bestFit="1" customWidth="1"/>
    <col min="175" max="175" width="36.1640625" bestFit="1" customWidth="1"/>
    <col min="176" max="176" width="105.5" bestFit="1" customWidth="1"/>
    <col min="177" max="177" width="255.83203125" bestFit="1" customWidth="1"/>
    <col min="178" max="178" width="193.83203125" bestFit="1" customWidth="1"/>
    <col min="179" max="179" width="125.5" bestFit="1" customWidth="1"/>
    <col min="180" max="180" width="172.5" bestFit="1" customWidth="1"/>
    <col min="181" max="181" width="77.33203125" bestFit="1" customWidth="1"/>
    <col min="182" max="182" width="36.1640625" bestFit="1" customWidth="1"/>
    <col min="183" max="183" width="76.1640625" bestFit="1" customWidth="1"/>
    <col min="184" max="184" width="255.83203125" bestFit="1" customWidth="1"/>
    <col min="185" max="185" width="193.83203125" bestFit="1" customWidth="1"/>
    <col min="186" max="186" width="125.5" bestFit="1" customWidth="1"/>
    <col min="187" max="187" width="172.5" bestFit="1" customWidth="1"/>
    <col min="188" max="188" width="77.33203125" bestFit="1" customWidth="1"/>
    <col min="189" max="189" width="109.5" bestFit="1" customWidth="1"/>
    <col min="190" max="190" width="18.33203125" bestFit="1" customWidth="1"/>
    <col min="191" max="191" width="137.1640625" bestFit="1" customWidth="1"/>
    <col min="192" max="192" width="117.5" bestFit="1" customWidth="1"/>
    <col min="193" max="193" width="105.5" bestFit="1" customWidth="1"/>
    <col min="194" max="194" width="36.1640625" bestFit="1" customWidth="1"/>
    <col min="195" max="195" width="105.5" bestFit="1" customWidth="1"/>
    <col min="196" max="196" width="138.1640625" bestFit="1" customWidth="1"/>
    <col min="197" max="197" width="117.5" bestFit="1" customWidth="1"/>
    <col min="198" max="198" width="77.33203125" bestFit="1" customWidth="1"/>
    <col min="199" max="199" width="125.33203125" bestFit="1" customWidth="1"/>
    <col min="200" max="200" width="57.6640625" bestFit="1" customWidth="1"/>
    <col min="201" max="201" width="255.83203125" bestFit="1" customWidth="1"/>
    <col min="202" max="202" width="77.33203125" bestFit="1" customWidth="1"/>
    <col min="203" max="203" width="36.1640625" bestFit="1" customWidth="1"/>
    <col min="204" max="204" width="105.5" bestFit="1" customWidth="1"/>
    <col min="205" max="205" width="255.83203125" bestFit="1" customWidth="1"/>
    <col min="206" max="206" width="105.5" bestFit="1" customWidth="1"/>
    <col min="207" max="207" width="36.1640625" bestFit="1" customWidth="1"/>
    <col min="208" max="208" width="105.5" bestFit="1" customWidth="1"/>
    <col min="209" max="209" width="167.5" bestFit="1" customWidth="1"/>
    <col min="210" max="210" width="105.5" bestFit="1" customWidth="1"/>
    <col min="211" max="211" width="77.33203125" bestFit="1" customWidth="1"/>
    <col min="212" max="212" width="105.5" bestFit="1" customWidth="1"/>
    <col min="213" max="213" width="18.33203125" bestFit="1" customWidth="1"/>
    <col min="214" max="214" width="168.5" bestFit="1" customWidth="1"/>
    <col min="215" max="216" width="105.5" bestFit="1" customWidth="1"/>
    <col min="217" max="217" width="36.1640625" bestFit="1" customWidth="1"/>
    <col min="218" max="218" width="106.33203125" bestFit="1" customWidth="1"/>
    <col min="219" max="219" width="255.83203125" bestFit="1" customWidth="1"/>
    <col min="220" max="220" width="77.33203125" bestFit="1" customWidth="1"/>
    <col min="221" max="221" width="108.5" bestFit="1" customWidth="1"/>
    <col min="222" max="222" width="20.83203125" bestFit="1" customWidth="1"/>
    <col min="223" max="223" width="255.83203125" bestFit="1" customWidth="1"/>
    <col min="224" max="224" width="95" bestFit="1" customWidth="1"/>
    <col min="225" max="225" width="117.6640625" bestFit="1" customWidth="1"/>
    <col min="226" max="226" width="110.6640625" bestFit="1" customWidth="1"/>
    <col min="227" max="227" width="255.83203125" bestFit="1" customWidth="1"/>
    <col min="228" max="228" width="77.33203125" bestFit="1" customWidth="1"/>
    <col min="229" max="229" width="107.83203125" bestFit="1" customWidth="1"/>
    <col min="230" max="230" width="150.33203125" bestFit="1" customWidth="1"/>
    <col min="231" max="231" width="255.83203125" bestFit="1" customWidth="1"/>
    <col min="232" max="232" width="77.33203125" bestFit="1" customWidth="1"/>
    <col min="233" max="233" width="108.5" bestFit="1" customWidth="1"/>
    <col min="234" max="234" width="20.83203125" bestFit="1" customWidth="1"/>
    <col min="235" max="235" width="255.83203125" bestFit="1" customWidth="1"/>
    <col min="236" max="236" width="95" bestFit="1" customWidth="1"/>
    <col min="237" max="237" width="117.6640625" bestFit="1" customWidth="1"/>
    <col min="238" max="238" width="110.6640625" bestFit="1" customWidth="1"/>
    <col min="239" max="239" width="255.83203125" bestFit="1" customWidth="1"/>
    <col min="240" max="240" width="77.33203125" bestFit="1" customWidth="1"/>
    <col min="241" max="241" width="107.83203125" bestFit="1" customWidth="1"/>
    <col min="242" max="242" width="212.6640625" bestFit="1" customWidth="1"/>
    <col min="243" max="243" width="197.83203125" bestFit="1" customWidth="1"/>
    <col min="244" max="244" width="208.1640625" bestFit="1" customWidth="1"/>
    <col min="245" max="245" width="156.1640625" bestFit="1" customWidth="1"/>
    <col min="246" max="246" width="20.83203125" bestFit="1" customWidth="1"/>
    <col min="247" max="247" width="17.5" bestFit="1" customWidth="1"/>
    <col min="248" max="248" width="95" bestFit="1" customWidth="1"/>
    <col min="249" max="249" width="117.6640625" bestFit="1" customWidth="1"/>
    <col min="250" max="251" width="110.6640625" bestFit="1" customWidth="1"/>
    <col min="252" max="252" width="36.1640625" bestFit="1" customWidth="1"/>
    <col min="253" max="253" width="107.83203125" bestFit="1" customWidth="1"/>
    <col min="254" max="254" width="212.6640625" bestFit="1" customWidth="1"/>
    <col min="255" max="255" width="83.6640625" bestFit="1" customWidth="1"/>
    <col min="256" max="256" width="15" bestFit="1" customWidth="1"/>
    <col min="257" max="257" width="108.5" bestFit="1" customWidth="1"/>
    <col min="258" max="258" width="32.5" bestFit="1" customWidth="1"/>
    <col min="259" max="259" width="87" bestFit="1" customWidth="1"/>
    <col min="260" max="260" width="95" bestFit="1" customWidth="1"/>
    <col min="261" max="261" width="117.6640625" bestFit="1" customWidth="1"/>
    <col min="262" max="262" width="110.6640625" bestFit="1" customWidth="1"/>
    <col min="263" max="263" width="203.33203125" bestFit="1" customWidth="1"/>
    <col min="264" max="264" width="213.6640625" bestFit="1" customWidth="1"/>
    <col min="265" max="265" width="242.6640625" bestFit="1" customWidth="1"/>
    <col min="266" max="266" width="212.6640625" bestFit="1" customWidth="1"/>
    <col min="267" max="267" width="83.6640625" bestFit="1" customWidth="1"/>
    <col min="268" max="268" width="18.33203125" bestFit="1" customWidth="1"/>
    <col min="269" max="269" width="234.5" bestFit="1" customWidth="1"/>
    <col min="270" max="270" width="77.33203125" bestFit="1" customWidth="1"/>
    <col min="271" max="271" width="36.1640625" bestFit="1" customWidth="1"/>
    <col min="272" max="272" width="95" bestFit="1" customWidth="1"/>
    <col min="273" max="273" width="242.1640625" bestFit="1" customWidth="1"/>
    <col min="274" max="275" width="110.6640625" bestFit="1" customWidth="1"/>
    <col min="276" max="276" width="19.5" bestFit="1" customWidth="1"/>
    <col min="277" max="277" width="243.1640625" bestFit="1" customWidth="1"/>
    <col min="278" max="278" width="212.6640625" bestFit="1" customWidth="1"/>
    <col min="279" max="279" width="83.6640625" bestFit="1" customWidth="1"/>
    <col min="280" max="280" width="18.33203125" bestFit="1" customWidth="1"/>
    <col min="281" max="281" width="255.83203125" bestFit="1" customWidth="1"/>
    <col min="282" max="282" width="77.33203125" bestFit="1" customWidth="1"/>
    <col min="283" max="283" width="36.1640625" bestFit="1" customWidth="1"/>
    <col min="284" max="284" width="95" bestFit="1" customWidth="1"/>
    <col min="285" max="285" width="255.83203125" bestFit="1" customWidth="1"/>
    <col min="286" max="287" width="110.6640625" bestFit="1" customWidth="1"/>
    <col min="288" max="288" width="19.5" bestFit="1" customWidth="1"/>
    <col min="289" max="289" width="170" bestFit="1" customWidth="1"/>
    <col min="290" max="290" width="212.6640625" bestFit="1" customWidth="1"/>
    <col min="291" max="291" width="83.6640625" bestFit="1" customWidth="1"/>
    <col min="292" max="292" width="136.6640625" bestFit="1" customWidth="1"/>
    <col min="293" max="293" width="108.5" bestFit="1" customWidth="1"/>
    <col min="294" max="294" width="36.1640625" bestFit="1" customWidth="1"/>
    <col min="295" max="295" width="18.33203125" bestFit="1" customWidth="1"/>
    <col min="296" max="296" width="171" bestFit="1" customWidth="1"/>
    <col min="297" max="297" width="117.6640625" bestFit="1" customWidth="1"/>
    <col min="298" max="298" width="110.6640625" bestFit="1" customWidth="1"/>
    <col min="299" max="299" width="136.6640625" bestFit="1" customWidth="1"/>
    <col min="300" max="300" width="77.33203125" bestFit="1" customWidth="1"/>
    <col min="301" max="301" width="107.83203125" bestFit="1" customWidth="1"/>
    <col min="302" max="302" width="212.6640625" bestFit="1" customWidth="1"/>
    <col min="303" max="303" width="158.6640625" bestFit="1" customWidth="1"/>
    <col min="304" max="304" width="129.33203125" bestFit="1" customWidth="1"/>
    <col min="305" max="305" width="108.5" bestFit="1" customWidth="1"/>
    <col min="306" max="306" width="36.1640625" bestFit="1" customWidth="1"/>
    <col min="307" max="307" width="18.33203125" bestFit="1" customWidth="1"/>
    <col min="308" max="308" width="159.6640625" bestFit="1" customWidth="1"/>
    <col min="309" max="309" width="129.33203125" bestFit="1" customWidth="1"/>
    <col min="310" max="311" width="110.6640625" bestFit="1" customWidth="1"/>
    <col min="312" max="312" width="19.5" bestFit="1" customWidth="1"/>
    <col min="313" max="313" width="223.6640625" bestFit="1" customWidth="1"/>
    <col min="314" max="314" width="212.6640625" bestFit="1" customWidth="1"/>
    <col min="315" max="315" width="83.6640625" bestFit="1" customWidth="1"/>
    <col min="316" max="316" width="15" bestFit="1" customWidth="1"/>
    <col min="317" max="317" width="108.5" bestFit="1" customWidth="1"/>
    <col min="318" max="318" width="105.6640625" bestFit="1" customWidth="1"/>
    <col min="319" max="319" width="77.33203125" bestFit="1" customWidth="1"/>
    <col min="320" max="320" width="95" bestFit="1" customWidth="1"/>
    <col min="321" max="321" width="117.6640625" bestFit="1" customWidth="1"/>
    <col min="322" max="322" width="224.6640625" bestFit="1" customWidth="1"/>
    <col min="323" max="323" width="110.6640625" bestFit="1" customWidth="1"/>
    <col min="324" max="324" width="70.1640625" bestFit="1" customWidth="1"/>
    <col min="325" max="325" width="107.83203125" bestFit="1" customWidth="1"/>
    <col min="326" max="326" width="212.6640625" bestFit="1" customWidth="1"/>
    <col min="327" max="327" width="105.6640625" bestFit="1" customWidth="1"/>
    <col min="328" max="328" width="77.33203125" bestFit="1" customWidth="1"/>
    <col min="329" max="329" width="108.5" bestFit="1" customWidth="1"/>
    <col min="330" max="330" width="20.83203125" bestFit="1" customWidth="1"/>
    <col min="331" max="331" width="135.1640625" bestFit="1" customWidth="1"/>
    <col min="332" max="332" width="140.5" bestFit="1" customWidth="1"/>
    <col min="333" max="333" width="117.6640625" bestFit="1" customWidth="1"/>
    <col min="334" max="334" width="110.6640625" bestFit="1" customWidth="1"/>
    <col min="335" max="335" width="117.83203125" bestFit="1" customWidth="1"/>
    <col min="336" max="336" width="20.33203125" bestFit="1" customWidth="1"/>
    <col min="337" max="337" width="107.83203125" bestFit="1" customWidth="1"/>
    <col min="338" max="338" width="212.6640625" bestFit="1" customWidth="1"/>
    <col min="339" max="339" width="153.33203125" bestFit="1" customWidth="1"/>
    <col min="340" max="340" width="140.5" bestFit="1" customWidth="1"/>
    <col min="341" max="341" width="108.5" bestFit="1" customWidth="1"/>
    <col min="342" max="342" width="20.83203125" bestFit="1" customWidth="1"/>
    <col min="343" max="343" width="117.83203125" bestFit="1" customWidth="1"/>
    <col min="344" max="344" width="95" bestFit="1" customWidth="1"/>
    <col min="345" max="345" width="117.6640625" bestFit="1" customWidth="1"/>
    <col min="346" max="346" width="110.6640625" bestFit="1" customWidth="1"/>
    <col min="347" max="347" width="255.83203125" bestFit="1" customWidth="1"/>
    <col min="348" max="348" width="20.33203125" bestFit="1" customWidth="1"/>
    <col min="349" max="349" width="107.83203125" bestFit="1" customWidth="1"/>
    <col min="350" max="350" width="212.6640625" bestFit="1" customWidth="1"/>
    <col min="351" max="351" width="83.6640625" bestFit="1" customWidth="1"/>
    <col min="352" max="352" width="22.33203125" bestFit="1" customWidth="1"/>
    <col min="353" max="353" width="108.5" bestFit="1" customWidth="1"/>
    <col min="354" max="354" width="255.83203125" bestFit="1" customWidth="1"/>
    <col min="355" max="355" width="20.33203125" bestFit="1" customWidth="1"/>
    <col min="356" max="356" width="95" bestFit="1" customWidth="1"/>
    <col min="357" max="357" width="117.83203125" bestFit="1" customWidth="1"/>
    <col min="358" max="359" width="110.6640625" bestFit="1" customWidth="1"/>
    <col min="360" max="360" width="84.1640625" bestFit="1" customWidth="1"/>
    <col min="361" max="361" width="179.1640625" bestFit="1" customWidth="1"/>
    <col min="362" max="362" width="212.6640625" bestFit="1" customWidth="1"/>
    <col min="363" max="363" width="83.6640625" bestFit="1" customWidth="1"/>
    <col min="364" max="364" width="15" bestFit="1" customWidth="1"/>
    <col min="365" max="365" width="117.83203125" bestFit="1" customWidth="1"/>
    <col min="366" max="366" width="20.83203125" bestFit="1" customWidth="1"/>
    <col min="367" max="367" width="22.33203125" bestFit="1" customWidth="1"/>
    <col min="368" max="368" width="95" bestFit="1" customWidth="1"/>
    <col min="369" max="369" width="180.1640625" bestFit="1" customWidth="1"/>
    <col min="370" max="370" width="131.83203125" bestFit="1" customWidth="1"/>
    <col min="371" max="371" width="110.6640625" bestFit="1" customWidth="1"/>
    <col min="372" max="372" width="19.5" bestFit="1" customWidth="1"/>
    <col min="373" max="373" width="117.83203125" bestFit="1" customWidth="1"/>
    <col min="374" max="374" width="212.6640625" bestFit="1" customWidth="1"/>
    <col min="375" max="375" width="83.6640625" bestFit="1" customWidth="1"/>
    <col min="376" max="376" width="84.1640625" bestFit="1" customWidth="1"/>
    <col min="377" max="377" width="216.6640625" bestFit="1" customWidth="1"/>
    <col min="378" max="378" width="20.83203125" bestFit="1" customWidth="1"/>
    <col min="379" max="379" width="58" bestFit="1" customWidth="1"/>
    <col min="380" max="380" width="141.83203125" bestFit="1" customWidth="1"/>
    <col min="381" max="381" width="255.83203125" bestFit="1" customWidth="1"/>
    <col min="382" max="383" width="110.6640625" bestFit="1" customWidth="1"/>
    <col min="384" max="384" width="141.83203125" bestFit="1" customWidth="1"/>
    <col min="385" max="385" width="255.83203125" bestFit="1" customWidth="1"/>
    <col min="386" max="386" width="212.6640625" bestFit="1" customWidth="1"/>
    <col min="387" max="387" width="83.6640625" bestFit="1" customWidth="1"/>
    <col min="388" max="388" width="84.1640625" bestFit="1" customWidth="1"/>
    <col min="389" max="389" width="255.83203125" bestFit="1" customWidth="1"/>
    <col min="390" max="390" width="20.83203125" bestFit="1" customWidth="1"/>
    <col min="391" max="391" width="22.33203125" bestFit="1" customWidth="1"/>
    <col min="392" max="392" width="95" bestFit="1" customWidth="1"/>
    <col min="393" max="393" width="255.83203125" bestFit="1" customWidth="1"/>
    <col min="394" max="395" width="110.6640625" bestFit="1" customWidth="1"/>
    <col min="396" max="396" width="84.1640625" bestFit="1" customWidth="1"/>
    <col min="397" max="397" width="255.83203125" bestFit="1" customWidth="1"/>
    <col min="398" max="398" width="212.6640625" bestFit="1" customWidth="1"/>
    <col min="399" max="399" width="83.6640625" bestFit="1" customWidth="1"/>
    <col min="400" max="400" width="84.1640625" bestFit="1" customWidth="1"/>
    <col min="401" max="401" width="219.33203125" bestFit="1" customWidth="1"/>
    <col min="402" max="402" width="20.83203125" bestFit="1" customWidth="1"/>
    <col min="403" max="403" width="17.5" bestFit="1" customWidth="1"/>
    <col min="404" max="404" width="163" bestFit="1" customWidth="1"/>
    <col min="405" max="405" width="117.6640625" bestFit="1" customWidth="1"/>
    <col min="406" max="407" width="110.6640625" bestFit="1" customWidth="1"/>
    <col min="408" max="408" width="220.33203125" bestFit="1" customWidth="1"/>
    <col min="409" max="409" width="107.83203125" bestFit="1" customWidth="1"/>
    <col min="410" max="410" width="212.6640625" bestFit="1" customWidth="1"/>
    <col min="411" max="411" width="163" bestFit="1" customWidth="1"/>
    <col min="412" max="412" width="20.33203125" bestFit="1" customWidth="1"/>
    <col min="413" max="413" width="108.5" bestFit="1" customWidth="1"/>
    <col min="414" max="414" width="84.1640625" bestFit="1" customWidth="1"/>
    <col min="415" max="415" width="255.83203125" bestFit="1" customWidth="1"/>
    <col min="416" max="416" width="95" bestFit="1" customWidth="1"/>
    <col min="417" max="417" width="117.6640625" bestFit="1" customWidth="1"/>
    <col min="418" max="418" width="110.6640625" bestFit="1" customWidth="1"/>
    <col min="419" max="419" width="255.83203125" bestFit="1" customWidth="1"/>
    <col min="420" max="420" width="20.33203125" bestFit="1" customWidth="1"/>
    <col min="421" max="421" width="107.83203125" bestFit="1" customWidth="1"/>
    <col min="422" max="422" width="212.6640625" bestFit="1" customWidth="1"/>
    <col min="423" max="423" width="255.83203125" bestFit="1" customWidth="1"/>
    <col min="424" max="424" width="20.33203125" bestFit="1" customWidth="1"/>
    <col min="425" max="425" width="108.5" bestFit="1" customWidth="1"/>
    <col min="426" max="426" width="84.1640625" bestFit="1" customWidth="1"/>
    <col min="427" max="427" width="255.83203125" bestFit="1" customWidth="1"/>
    <col min="428" max="428" width="95" bestFit="1" customWidth="1"/>
    <col min="429" max="429" width="117.6640625" bestFit="1" customWidth="1"/>
    <col min="430" max="430" width="110.6640625" bestFit="1" customWidth="1"/>
    <col min="431" max="431" width="179.5" bestFit="1" customWidth="1"/>
    <col min="432" max="432" width="19.5" bestFit="1" customWidth="1"/>
    <col min="433" max="433" width="107.83203125" bestFit="1" customWidth="1"/>
    <col min="434" max="434" width="212.6640625" bestFit="1" customWidth="1"/>
    <col min="435" max="435" width="83.6640625" bestFit="1" customWidth="1"/>
    <col min="436" max="436" width="50.1640625" bestFit="1" customWidth="1"/>
    <col min="437" max="437" width="129.33203125" bestFit="1" customWidth="1"/>
    <col min="438" max="438" width="20.83203125" bestFit="1" customWidth="1"/>
    <col min="439" max="439" width="22.33203125" bestFit="1" customWidth="1"/>
    <col min="440" max="440" width="95" bestFit="1" customWidth="1"/>
    <col min="441" max="441" width="180.5" bestFit="1" customWidth="1"/>
    <col min="442" max="443" width="110.6640625" bestFit="1" customWidth="1"/>
    <col min="444" max="444" width="19.5" bestFit="1" customWidth="1"/>
    <col min="445" max="445" width="107.83203125" bestFit="1" customWidth="1"/>
    <col min="446" max="446" width="212.6640625" bestFit="1" customWidth="1"/>
    <col min="447" max="447" width="129.33203125" bestFit="1" customWidth="1"/>
    <col min="448" max="448" width="20.33203125" bestFit="1" customWidth="1"/>
    <col min="449" max="449" width="108.5" bestFit="1" customWidth="1"/>
    <col min="450" max="450" width="84.1640625" bestFit="1" customWidth="1"/>
    <col min="451" max="451" width="104.5" bestFit="1" customWidth="1"/>
    <col min="452" max="452" width="95" bestFit="1" customWidth="1"/>
    <col min="453" max="453" width="117.6640625" bestFit="1" customWidth="1"/>
    <col min="454" max="454" width="208.33203125" bestFit="1" customWidth="1"/>
    <col min="455" max="455" width="110.6640625" bestFit="1" customWidth="1"/>
    <col min="456" max="456" width="22.33203125" bestFit="1" customWidth="1"/>
    <col min="457" max="457" width="107.83203125" bestFit="1" customWidth="1"/>
    <col min="458" max="458" width="212.6640625" bestFit="1" customWidth="1"/>
    <col min="459" max="459" width="83.6640625" bestFit="1" customWidth="1"/>
    <col min="460" max="460" width="44" bestFit="1" customWidth="1"/>
    <col min="461" max="461" width="208.33203125" bestFit="1" customWidth="1"/>
    <col min="462" max="462" width="20.83203125" bestFit="1" customWidth="1"/>
    <col min="463" max="463" width="22.33203125" bestFit="1" customWidth="1"/>
    <col min="464" max="464" width="95" bestFit="1" customWidth="1"/>
    <col min="465" max="465" width="255.83203125" bestFit="1" customWidth="1"/>
    <col min="466" max="467" width="110.6640625" bestFit="1" customWidth="1"/>
    <col min="468" max="468" width="84.1640625" bestFit="1" customWidth="1"/>
    <col min="469" max="469" width="255.83203125" bestFit="1" customWidth="1"/>
    <col min="470" max="470" width="212.6640625" bestFit="1" customWidth="1"/>
    <col min="471" max="471" width="83.6640625" bestFit="1" customWidth="1"/>
    <col min="472" max="472" width="84.1640625" bestFit="1" customWidth="1"/>
    <col min="473" max="473" width="151.5" bestFit="1" customWidth="1"/>
    <col min="474" max="474" width="20.83203125" bestFit="1" customWidth="1"/>
    <col min="475" max="475" width="186.83203125" bestFit="1" customWidth="1"/>
    <col min="476" max="476" width="95" bestFit="1" customWidth="1"/>
    <col min="477" max="477" width="117.6640625" bestFit="1" customWidth="1"/>
    <col min="478" max="478" width="110.6640625" bestFit="1" customWidth="1"/>
    <col min="479" max="479" width="152.5" bestFit="1" customWidth="1"/>
    <col min="480" max="480" width="19.5" bestFit="1" customWidth="1"/>
    <col min="481" max="481" width="186.83203125" bestFit="1" customWidth="1"/>
    <col min="482" max="482" width="212.6640625" bestFit="1" customWidth="1"/>
    <col min="483" max="483" width="83.6640625" bestFit="1" customWidth="1"/>
    <col min="484" max="484" width="84.1640625" bestFit="1" customWidth="1"/>
    <col min="485" max="485" width="108.5" bestFit="1" customWidth="1"/>
    <col min="486" max="486" width="20.83203125" bestFit="1" customWidth="1"/>
    <col min="487" max="487" width="27.6640625" bestFit="1" customWidth="1"/>
    <col min="488" max="488" width="95" bestFit="1" customWidth="1"/>
    <col min="489" max="489" width="117.6640625" bestFit="1" customWidth="1"/>
    <col min="490" max="490" width="110.6640625" bestFit="1" customWidth="1"/>
    <col min="491" max="491" width="172.83203125" bestFit="1" customWidth="1"/>
    <col min="492" max="492" width="20.33203125" bestFit="1" customWidth="1"/>
    <col min="493" max="493" width="107.83203125" bestFit="1" customWidth="1"/>
    <col min="494" max="494" width="212.6640625" bestFit="1" customWidth="1"/>
    <col min="495" max="495" width="107.33203125" bestFit="1" customWidth="1"/>
    <col min="496" max="496" width="15" bestFit="1" customWidth="1"/>
    <col min="497" max="497" width="108.5" bestFit="1" customWidth="1"/>
    <col min="498" max="498" width="20.83203125" bestFit="1" customWidth="1"/>
    <col min="499" max="499" width="20.6640625" bestFit="1" customWidth="1"/>
    <col min="500" max="500" width="95" bestFit="1" customWidth="1"/>
    <col min="501" max="501" width="172.83203125" bestFit="1" customWidth="1"/>
    <col min="502" max="503" width="110.6640625" bestFit="1" customWidth="1"/>
    <col min="504" max="504" width="84.1640625" bestFit="1" customWidth="1"/>
    <col min="505" max="505" width="255.83203125" bestFit="1" customWidth="1"/>
    <col min="506" max="506" width="212.6640625" bestFit="1" customWidth="1"/>
    <col min="507" max="507" width="83.6640625" bestFit="1" customWidth="1"/>
    <col min="508" max="508" width="84.1640625" bestFit="1" customWidth="1"/>
    <col min="509" max="509" width="255.83203125" bestFit="1" customWidth="1"/>
    <col min="510" max="510" width="20.83203125" bestFit="1" customWidth="1"/>
    <col min="511" max="511" width="22.33203125" bestFit="1" customWidth="1"/>
    <col min="512" max="512" width="95" bestFit="1" customWidth="1"/>
    <col min="513" max="513" width="154" bestFit="1" customWidth="1"/>
    <col min="514" max="515" width="110.6640625" bestFit="1" customWidth="1"/>
    <col min="516" max="516" width="19.5" bestFit="1" customWidth="1"/>
    <col min="517" max="517" width="107.83203125" bestFit="1" customWidth="1"/>
    <col min="518" max="518" width="212.6640625" bestFit="1" customWidth="1"/>
    <col min="519" max="519" width="83.6640625" bestFit="1" customWidth="1"/>
    <col min="520" max="520" width="155.5" bestFit="1" customWidth="1"/>
    <col min="521" max="521" width="108.5" bestFit="1" customWidth="1"/>
    <col min="522" max="522" width="22.33203125" bestFit="1" customWidth="1"/>
    <col min="523" max="523" width="84.1640625" bestFit="1" customWidth="1"/>
    <col min="524" max="524" width="155" bestFit="1" customWidth="1"/>
    <col min="525" max="525" width="117.6640625" bestFit="1" customWidth="1"/>
    <col min="526" max="527" width="110.6640625" bestFit="1" customWidth="1"/>
    <col min="528" max="528" width="56.83203125" bestFit="1" customWidth="1"/>
    <col min="529" max="529" width="107.83203125" bestFit="1" customWidth="1"/>
    <col min="530" max="530" width="212.6640625" bestFit="1" customWidth="1"/>
    <col min="531" max="531" width="155.5" bestFit="1" customWidth="1"/>
    <col min="532" max="532" width="20.33203125" bestFit="1" customWidth="1"/>
    <col min="533" max="533" width="108.5" bestFit="1" customWidth="1"/>
    <col min="534" max="534" width="84.1640625" bestFit="1" customWidth="1"/>
    <col min="535" max="535" width="217.83203125" bestFit="1" customWidth="1"/>
    <col min="536" max="536" width="95" bestFit="1" customWidth="1"/>
    <col min="537" max="537" width="117.6640625" bestFit="1" customWidth="1"/>
    <col min="538" max="538" width="110.6640625" bestFit="1" customWidth="1"/>
    <col min="539" max="539" width="117.1640625" bestFit="1" customWidth="1"/>
    <col min="540" max="540" width="20.33203125" bestFit="1" customWidth="1"/>
    <col min="541" max="541" width="107.83203125" bestFit="1" customWidth="1"/>
    <col min="542" max="542" width="212.6640625" bestFit="1" customWidth="1"/>
    <col min="543" max="543" width="218.83203125" bestFit="1" customWidth="1"/>
    <col min="544" max="544" width="47.5" bestFit="1" customWidth="1"/>
    <col min="545" max="545" width="108.5" bestFit="1" customWidth="1"/>
    <col min="546" max="546" width="20.83203125" bestFit="1" customWidth="1"/>
    <col min="547" max="547" width="117.1640625" bestFit="1" customWidth="1"/>
    <col min="548" max="548" width="95" bestFit="1" customWidth="1"/>
    <col min="549" max="549" width="117.6640625" bestFit="1" customWidth="1"/>
    <col min="550" max="550" width="110.6640625" bestFit="1" customWidth="1"/>
    <col min="551" max="551" width="255.83203125" bestFit="1" customWidth="1"/>
    <col min="552" max="552" width="20.33203125" bestFit="1" customWidth="1"/>
    <col min="553" max="553" width="107.83203125" bestFit="1" customWidth="1"/>
    <col min="554" max="554" width="212.6640625" bestFit="1" customWidth="1"/>
    <col min="555" max="555" width="255.83203125" bestFit="1" customWidth="1"/>
    <col min="556" max="556" width="20.33203125" bestFit="1" customWidth="1"/>
    <col min="557" max="557" width="108.5" bestFit="1" customWidth="1"/>
    <col min="558" max="558" width="84.1640625" bestFit="1" customWidth="1"/>
    <col min="559" max="559" width="255.83203125" bestFit="1" customWidth="1"/>
    <col min="560" max="560" width="95" bestFit="1" customWidth="1"/>
    <col min="561" max="561" width="117.6640625" bestFit="1" customWidth="1"/>
    <col min="562" max="562" width="141.1640625" bestFit="1" customWidth="1"/>
    <col min="563" max="563" width="110.6640625" bestFit="1" customWidth="1"/>
    <col min="564" max="564" width="119.83203125" bestFit="1" customWidth="1"/>
    <col min="565" max="565" width="116.6640625" bestFit="1" customWidth="1"/>
    <col min="566" max="566" width="212.6640625" bestFit="1" customWidth="1"/>
    <col min="567" max="567" width="83.6640625" bestFit="1" customWidth="1"/>
    <col min="568" max="568" width="18.33203125" bestFit="1" customWidth="1"/>
    <col min="569" max="569" width="137" bestFit="1" customWidth="1"/>
    <col min="570" max="570" width="182.6640625" bestFit="1" customWidth="1"/>
    <col min="571" max="571" width="255.83203125" bestFit="1" customWidth="1"/>
    <col min="572" max="572" width="250" bestFit="1" customWidth="1"/>
    <col min="573" max="573" width="160.6640625" bestFit="1" customWidth="1"/>
    <col min="574" max="580" width="255.83203125" bestFit="1" customWidth="1"/>
    <col min="581" max="581" width="159.83203125" bestFit="1" customWidth="1"/>
    <col min="582" max="582" width="41.83203125" bestFit="1" customWidth="1"/>
    <col min="583" max="583" width="44" bestFit="1" customWidth="1"/>
    <col min="584" max="584" width="215.6640625" bestFit="1" customWidth="1"/>
    <col min="585" max="586" width="255.83203125" bestFit="1" customWidth="1"/>
    <col min="587" max="587" width="110.6640625" bestFit="1" customWidth="1"/>
    <col min="588" max="588" width="176" bestFit="1" customWidth="1"/>
    <col min="589" max="589" width="161.83203125" bestFit="1" customWidth="1"/>
    <col min="590" max="590" width="212.6640625" bestFit="1" customWidth="1"/>
    <col min="591" max="591" width="83.6640625" bestFit="1" customWidth="1"/>
    <col min="592" max="592" width="15" bestFit="1" customWidth="1"/>
    <col min="593" max="593" width="108.5" bestFit="1" customWidth="1"/>
    <col min="594" max="594" width="20.83203125" bestFit="1" customWidth="1"/>
    <col min="595" max="595" width="180.1640625" bestFit="1" customWidth="1"/>
    <col min="596" max="596" width="255.83203125" bestFit="1" customWidth="1"/>
    <col min="597" max="597" width="236.33203125" bestFit="1" customWidth="1"/>
    <col min="598" max="599" width="110.6640625" bestFit="1" customWidth="1"/>
    <col min="600" max="600" width="170.33203125" bestFit="1" customWidth="1"/>
    <col min="601" max="601" width="255.83203125" bestFit="1" customWidth="1"/>
    <col min="602" max="602" width="212.6640625" bestFit="1" customWidth="1"/>
    <col min="603" max="603" width="133.1640625" bestFit="1" customWidth="1"/>
    <col min="604" max="604" width="255.83203125" bestFit="1" customWidth="1"/>
    <col min="605" max="605" width="215" bestFit="1" customWidth="1"/>
    <col min="606" max="606" width="20.83203125" bestFit="1" customWidth="1"/>
    <col min="607" max="607" width="17.5" bestFit="1" customWidth="1"/>
    <col min="608" max="608" width="95" bestFit="1" customWidth="1"/>
    <col min="609" max="609" width="117.6640625" bestFit="1" customWidth="1"/>
    <col min="610" max="610" width="142.33203125" bestFit="1" customWidth="1"/>
    <col min="611" max="612" width="255.83203125" bestFit="1" customWidth="1"/>
    <col min="613" max="613" width="107.83203125" bestFit="1" customWidth="1"/>
    <col min="614" max="614" width="212.6640625" bestFit="1" customWidth="1"/>
    <col min="615" max="615" width="83.6640625" bestFit="1" customWidth="1"/>
    <col min="616" max="616" width="141.1640625" bestFit="1" customWidth="1"/>
    <col min="617" max="617" width="108.5" bestFit="1" customWidth="1"/>
    <col min="618" max="618" width="20.83203125" bestFit="1" customWidth="1"/>
    <col min="619" max="619" width="17.5" bestFit="1" customWidth="1"/>
    <col min="620" max="620" width="151.6640625" bestFit="1" customWidth="1"/>
    <col min="621" max="621" width="255.83203125" bestFit="1" customWidth="1"/>
    <col min="622" max="623" width="110.6640625" bestFit="1" customWidth="1"/>
    <col min="624" max="624" width="132.83203125" bestFit="1" customWidth="1"/>
    <col min="625" max="625" width="107.83203125" bestFit="1" customWidth="1"/>
    <col min="626" max="626" width="212.6640625" bestFit="1" customWidth="1"/>
    <col min="627" max="627" width="83.6640625" bestFit="1" customWidth="1"/>
    <col min="628" max="628" width="15" bestFit="1" customWidth="1"/>
    <col min="629" max="629" width="204.5" bestFit="1" customWidth="1"/>
    <col min="630" max="630" width="20.83203125" bestFit="1" customWidth="1"/>
    <col min="631" max="631" width="17.5" bestFit="1" customWidth="1"/>
    <col min="632" max="632" width="95" bestFit="1" customWidth="1"/>
    <col min="633" max="633" width="117.6640625" bestFit="1" customWidth="1"/>
    <col min="634" max="635" width="110.6640625" bestFit="1" customWidth="1"/>
    <col min="636" max="636" width="65.5" bestFit="1" customWidth="1"/>
    <col min="637" max="637" width="107.83203125" bestFit="1" customWidth="1"/>
    <col min="638" max="638" width="212.6640625" bestFit="1" customWidth="1"/>
    <col min="639" max="639" width="83.6640625" bestFit="1" customWidth="1"/>
    <col min="640" max="640" width="15.83203125" bestFit="1" customWidth="1"/>
    <col min="641" max="641" width="133.6640625" bestFit="1" customWidth="1"/>
    <col min="642" max="642" width="24.33203125" bestFit="1" customWidth="1"/>
    <col min="643" max="643" width="27" bestFit="1" customWidth="1"/>
    <col min="644" max="644" width="95" bestFit="1" customWidth="1"/>
    <col min="645" max="645" width="117.6640625" bestFit="1" customWidth="1"/>
    <col min="646" max="646" width="197.83203125" bestFit="1" customWidth="1"/>
    <col min="647" max="647" width="110.6640625" bestFit="1" customWidth="1"/>
    <col min="648" max="648" width="19.5" bestFit="1" customWidth="1"/>
    <col min="649" max="649" width="107.83203125" bestFit="1" customWidth="1"/>
    <col min="650" max="650" width="212.6640625" bestFit="1" customWidth="1"/>
    <col min="651" max="651" width="83.6640625" bestFit="1" customWidth="1"/>
    <col min="652" max="652" width="65.5" bestFit="1" customWidth="1"/>
    <col min="653" max="653" width="108.5" bestFit="1" customWidth="1"/>
    <col min="654" max="654" width="255.83203125" bestFit="1" customWidth="1"/>
    <col min="655" max="655" width="17.5" bestFit="1" customWidth="1"/>
    <col min="656" max="656" width="95" bestFit="1" customWidth="1"/>
    <col min="657" max="657" width="117.6640625" bestFit="1" customWidth="1"/>
    <col min="658" max="659" width="110.6640625" bestFit="1" customWidth="1"/>
    <col min="660" max="660" width="65.5" bestFit="1" customWidth="1"/>
    <col min="661" max="661" width="107.83203125" bestFit="1" customWidth="1"/>
    <col min="662" max="662" width="213" bestFit="1" customWidth="1"/>
    <col min="663" max="663" width="83.6640625" bestFit="1" customWidth="1"/>
    <col min="664" max="664" width="15.83203125" bestFit="1" customWidth="1"/>
    <col min="665" max="665" width="108.5" bestFit="1" customWidth="1"/>
    <col min="666" max="666" width="24.33203125" bestFit="1" customWidth="1"/>
    <col min="667" max="667" width="27" bestFit="1" customWidth="1"/>
    <col min="668" max="668" width="95" bestFit="1" customWidth="1"/>
    <col min="669" max="669" width="117.6640625" bestFit="1" customWidth="1"/>
    <col min="670" max="670" width="188" bestFit="1" customWidth="1"/>
    <col min="671" max="671" width="110.6640625" bestFit="1" customWidth="1"/>
    <col min="672" max="672" width="19.5" bestFit="1" customWidth="1"/>
    <col min="673" max="673" width="107.83203125" bestFit="1" customWidth="1"/>
    <col min="674" max="674" width="212.6640625" bestFit="1" customWidth="1"/>
    <col min="675" max="675" width="83.6640625" bestFit="1" customWidth="1"/>
    <col min="676" max="676" width="65.5" bestFit="1" customWidth="1"/>
    <col min="677" max="677" width="108.5" bestFit="1" customWidth="1"/>
    <col min="678" max="678" width="139.33203125" bestFit="1" customWidth="1"/>
    <col min="679" max="679" width="17.5" bestFit="1" customWidth="1"/>
    <col min="680" max="680" width="95" bestFit="1" customWidth="1"/>
    <col min="681" max="681" width="117.6640625" bestFit="1" customWidth="1"/>
    <col min="682" max="683" width="110.6640625" bestFit="1" customWidth="1"/>
    <col min="684" max="684" width="19.5" bestFit="1" customWidth="1"/>
    <col min="685" max="685" width="107.83203125" bestFit="1" customWidth="1"/>
    <col min="686" max="686" width="212.6640625" bestFit="1" customWidth="1"/>
    <col min="687" max="687" width="83.6640625" bestFit="1" customWidth="1"/>
    <col min="688" max="688" width="27" bestFit="1" customWidth="1"/>
    <col min="689" max="689" width="108.5" bestFit="1" customWidth="1"/>
    <col min="690" max="690" width="20.83203125" bestFit="1" customWidth="1"/>
    <col min="691" max="691" width="96.83203125" bestFit="1" customWidth="1"/>
    <col min="692" max="692" width="95" bestFit="1" customWidth="1"/>
    <col min="693" max="693" width="117.6640625" bestFit="1" customWidth="1"/>
    <col min="694" max="695" width="110.6640625" bestFit="1" customWidth="1"/>
    <col min="696" max="696" width="19.5" bestFit="1" customWidth="1"/>
    <col min="697" max="697" width="107.83203125" bestFit="1" customWidth="1"/>
    <col min="698" max="698" width="212.6640625" bestFit="1" customWidth="1"/>
    <col min="699" max="699" width="83.6640625" bestFit="1" customWidth="1"/>
    <col min="700" max="700" width="65.5" bestFit="1" customWidth="1"/>
    <col min="701" max="701" width="108.5" bestFit="1" customWidth="1"/>
    <col min="702" max="702" width="251.1640625" bestFit="1" customWidth="1"/>
    <col min="703" max="703" width="17.5" bestFit="1" customWidth="1"/>
    <col min="704" max="704" width="95" bestFit="1" customWidth="1"/>
    <col min="705" max="705" width="117.6640625" bestFit="1" customWidth="1"/>
    <col min="706" max="707" width="110.6640625" bestFit="1" customWidth="1"/>
    <col min="708" max="708" width="65.5" bestFit="1" customWidth="1"/>
    <col min="709" max="709" width="107.83203125" bestFit="1" customWidth="1"/>
    <col min="710" max="710" width="212.6640625" bestFit="1" customWidth="1"/>
    <col min="711" max="711" width="83.6640625" bestFit="1" customWidth="1"/>
    <col min="712" max="712" width="63.6640625" bestFit="1" customWidth="1"/>
    <col min="713" max="713" width="108.5" bestFit="1" customWidth="1"/>
    <col min="714" max="714" width="20.83203125" bestFit="1" customWidth="1"/>
    <col min="715" max="715" width="84.33203125" bestFit="1" customWidth="1"/>
    <col min="716" max="716" width="95" bestFit="1" customWidth="1"/>
    <col min="717" max="717" width="117.6640625" bestFit="1" customWidth="1"/>
    <col min="718" max="719" width="110.6640625" bestFit="1" customWidth="1"/>
    <col min="720" max="720" width="98.6640625" bestFit="1" customWidth="1"/>
    <col min="721" max="721" width="107.83203125" bestFit="1" customWidth="1"/>
    <col min="722" max="722" width="212.6640625" bestFit="1" customWidth="1"/>
    <col min="723" max="723" width="83.6640625" bestFit="1" customWidth="1"/>
    <col min="724" max="724" width="20.6640625" bestFit="1" customWidth="1"/>
    <col min="725" max="725" width="108.5" bestFit="1" customWidth="1"/>
    <col min="726" max="726" width="67.6640625" bestFit="1" customWidth="1"/>
    <col min="727" max="727" width="17.5" bestFit="1" customWidth="1"/>
    <col min="728" max="728" width="95" bestFit="1" customWidth="1"/>
    <col min="729" max="729" width="117.6640625" bestFit="1" customWidth="1"/>
    <col min="730" max="731" width="110.6640625" bestFit="1" customWidth="1"/>
    <col min="732" max="732" width="65.5" bestFit="1" customWidth="1"/>
    <col min="733" max="733" width="107.83203125" bestFit="1" customWidth="1"/>
    <col min="734" max="734" width="220.1640625" bestFit="1" customWidth="1"/>
    <col min="735" max="735" width="83.6640625" bestFit="1" customWidth="1"/>
    <col min="736" max="736" width="15.83203125" bestFit="1" customWidth="1"/>
    <col min="737" max="737" width="108.5" bestFit="1" customWidth="1"/>
    <col min="738" max="738" width="24.33203125" bestFit="1" customWidth="1"/>
    <col min="739" max="739" width="27" bestFit="1" customWidth="1"/>
    <col min="740" max="740" width="95" bestFit="1" customWidth="1"/>
    <col min="741" max="741" width="117.6640625" bestFit="1" customWidth="1"/>
    <col min="742" max="742" width="175" bestFit="1" customWidth="1"/>
    <col min="743" max="743" width="110.6640625" bestFit="1" customWidth="1"/>
    <col min="744" max="744" width="19.5" bestFit="1" customWidth="1"/>
    <col min="745" max="745" width="107.83203125" bestFit="1" customWidth="1"/>
    <col min="746" max="746" width="212.6640625" bestFit="1" customWidth="1"/>
    <col min="747" max="747" width="83.6640625" bestFit="1" customWidth="1"/>
    <col min="748" max="748" width="84.33203125" bestFit="1" customWidth="1"/>
    <col min="749" max="749" width="108.5" bestFit="1" customWidth="1"/>
    <col min="750" max="750" width="27" bestFit="1" customWidth="1"/>
    <col min="751" max="751" width="65.5" bestFit="1" customWidth="1"/>
    <col min="752" max="752" width="95" bestFit="1" customWidth="1"/>
    <col min="753" max="753" width="213.83203125" bestFit="1" customWidth="1"/>
    <col min="754" max="755" width="110.6640625" bestFit="1" customWidth="1"/>
    <col min="756" max="756" width="69.5" bestFit="1" customWidth="1"/>
    <col min="757" max="757" width="107.83203125" bestFit="1" customWidth="1"/>
    <col min="758" max="758" width="212.6640625" bestFit="1" customWidth="1"/>
    <col min="759" max="759" width="83.6640625" bestFit="1" customWidth="1"/>
    <col min="760" max="760" width="27" bestFit="1" customWidth="1"/>
    <col min="761" max="761" width="108.5" bestFit="1" customWidth="1"/>
    <col min="762" max="762" width="20.83203125" bestFit="1" customWidth="1"/>
    <col min="763" max="763" width="238.6640625" bestFit="1" customWidth="1"/>
    <col min="764" max="764" width="95" bestFit="1" customWidth="1"/>
    <col min="765" max="765" width="117.6640625" bestFit="1" customWidth="1"/>
    <col min="766" max="767" width="110.6640625" bestFit="1" customWidth="1"/>
    <col min="768" max="768" width="27" bestFit="1" customWidth="1"/>
    <col min="769" max="769" width="107.83203125" bestFit="1" customWidth="1"/>
    <col min="770" max="770" width="212.6640625" bestFit="1" customWidth="1"/>
    <col min="771" max="771" width="173.33203125" bestFit="1" customWidth="1"/>
    <col min="772" max="772" width="178" bestFit="1" customWidth="1"/>
    <col min="773" max="773" width="108.5" bestFit="1" customWidth="1"/>
    <col min="774" max="774" width="36.1640625" bestFit="1" customWidth="1"/>
    <col min="775" max="775" width="18.33203125" bestFit="1" customWidth="1"/>
    <col min="776" max="776" width="186.5" bestFit="1" customWidth="1"/>
    <col min="777" max="777" width="145.5" bestFit="1" customWidth="1"/>
    <col min="778" max="779" width="110.6640625" bestFit="1" customWidth="1"/>
    <col min="780" max="780" width="19.5" bestFit="1" customWidth="1"/>
    <col min="781" max="781" width="255.83203125" bestFit="1" customWidth="1"/>
    <col min="782" max="782" width="212.6640625" bestFit="1" customWidth="1"/>
    <col min="783" max="783" width="125.5" bestFit="1" customWidth="1"/>
    <col min="784" max="784" width="172.5" bestFit="1" customWidth="1"/>
    <col min="785" max="785" width="108.5" bestFit="1" customWidth="1"/>
    <col min="786" max="786" width="36.1640625" bestFit="1" customWidth="1"/>
    <col min="787" max="787" width="18.33203125" bestFit="1" customWidth="1"/>
    <col min="788" max="788" width="134.5" bestFit="1" customWidth="1"/>
    <col min="789" max="789" width="117.6640625" bestFit="1" customWidth="1"/>
    <col min="790" max="791" width="110.6640625" bestFit="1" customWidth="1"/>
    <col min="792" max="792" width="19.5" bestFit="1" customWidth="1"/>
    <col min="793" max="793" width="255.83203125" bestFit="1" customWidth="1"/>
    <col min="794" max="794" width="212.6640625" bestFit="1" customWidth="1"/>
    <col min="795" max="795" width="83.6640625" bestFit="1" customWidth="1"/>
    <col min="796" max="796" width="18.33203125" bestFit="1" customWidth="1"/>
    <col min="797" max="797" width="164.83203125" bestFit="1" customWidth="1"/>
    <col min="798" max="798" width="105.5" bestFit="1" customWidth="1"/>
    <col min="799" max="799" width="77.33203125" bestFit="1" customWidth="1"/>
    <col min="800" max="800" width="95" bestFit="1" customWidth="1"/>
    <col min="801" max="801" width="117.6640625" bestFit="1" customWidth="1"/>
    <col min="802" max="802" width="255.83203125" bestFit="1" customWidth="1"/>
    <col min="803" max="803" width="110.6640625" bestFit="1" customWidth="1"/>
    <col min="804" max="804" width="36.1640625" bestFit="1" customWidth="1"/>
    <col min="805" max="805" width="107.83203125" bestFit="1" customWidth="1"/>
    <col min="806" max="806" width="255.83203125" bestFit="1" customWidth="1"/>
    <col min="807" max="807" width="83.6640625" bestFit="1" customWidth="1"/>
    <col min="808" max="808" width="36.1640625" bestFit="1" customWidth="1"/>
    <col min="809" max="809" width="108.5" bestFit="1" customWidth="1"/>
    <col min="810" max="810" width="255.83203125" bestFit="1" customWidth="1"/>
    <col min="811" max="811" width="77.33203125" bestFit="1" customWidth="1"/>
    <col min="812" max="812" width="95" bestFit="1" customWidth="1"/>
    <col min="813" max="813" width="117.6640625" bestFit="1" customWidth="1"/>
    <col min="814" max="814" width="195.1640625" bestFit="1" customWidth="1"/>
    <col min="815" max="815" width="153.5" bestFit="1" customWidth="1"/>
    <col min="816" max="816" width="19.5" bestFit="1" customWidth="1"/>
    <col min="817" max="817" width="107.83203125" bestFit="1" customWidth="1"/>
    <col min="818" max="818" width="212.6640625" bestFit="1" customWidth="1"/>
    <col min="819" max="819" width="83.6640625" bestFit="1" customWidth="1"/>
    <col min="820" max="820" width="87" bestFit="1" customWidth="1"/>
    <col min="821" max="821" width="108.5" bestFit="1" customWidth="1"/>
    <col min="822" max="822" width="36.1640625" bestFit="1" customWidth="1"/>
    <col min="823" max="823" width="18.33203125" bestFit="1" customWidth="1"/>
    <col min="824" max="824" width="200.6640625" bestFit="1" customWidth="1"/>
    <col min="825" max="825" width="240.1640625" bestFit="1" customWidth="1"/>
    <col min="826" max="827" width="110.6640625" bestFit="1" customWidth="1"/>
    <col min="828" max="828" width="19.5" bestFit="1" customWidth="1"/>
    <col min="829" max="829" width="239.6640625" bestFit="1" customWidth="1"/>
    <col min="830" max="830" width="212.6640625" bestFit="1" customWidth="1"/>
    <col min="831" max="831" width="83.6640625" bestFit="1" customWidth="1"/>
    <col min="832" max="832" width="18.33203125" bestFit="1" customWidth="1"/>
    <col min="833" max="833" width="255.83203125" bestFit="1" customWidth="1"/>
    <col min="834" max="834" width="77.33203125" bestFit="1" customWidth="1"/>
    <col min="835" max="835" width="36.1640625" bestFit="1" customWidth="1"/>
    <col min="836" max="836" width="95" bestFit="1" customWidth="1"/>
    <col min="837" max="837" width="167.5" bestFit="1" customWidth="1"/>
    <col min="838" max="839" width="110.6640625" bestFit="1" customWidth="1"/>
    <col min="840" max="840" width="136.6640625" bestFit="1" customWidth="1"/>
    <col min="841" max="841" width="107.83203125" bestFit="1" customWidth="1"/>
    <col min="842" max="842" width="212.6640625" bestFit="1" customWidth="1"/>
    <col min="843" max="843" width="83.6640625" bestFit="1" customWidth="1"/>
    <col min="844" max="844" width="156.1640625" bestFit="1" customWidth="1"/>
    <col min="845" max="845" width="129.33203125" bestFit="1" customWidth="1"/>
    <col min="846" max="846" width="77.33203125" bestFit="1" customWidth="1"/>
    <col min="847" max="847" width="36.1640625" bestFit="1" customWidth="1"/>
    <col min="848" max="848" width="95" bestFit="1" customWidth="1"/>
    <col min="849" max="849" width="221" bestFit="1" customWidth="1"/>
    <col min="850" max="851" width="110.6640625" bestFit="1" customWidth="1"/>
    <col min="852" max="852" width="19.5" bestFit="1" customWidth="1"/>
    <col min="853" max="853" width="107.83203125" bestFit="1" customWidth="1"/>
    <col min="854" max="854" width="212.6640625" bestFit="1" customWidth="1"/>
    <col min="855" max="855" width="83.6640625" bestFit="1" customWidth="1"/>
    <col min="856" max="856" width="36.1640625" bestFit="1" customWidth="1"/>
    <col min="857" max="857" width="108.5" bestFit="1" customWidth="1"/>
    <col min="858" max="858" width="132.5" bestFit="1" customWidth="1"/>
    <col min="859" max="859" width="140.5" bestFit="1" customWidth="1"/>
    <col min="860" max="860" width="95" bestFit="1" customWidth="1"/>
    <col min="861" max="861" width="117.6640625" bestFit="1" customWidth="1"/>
    <col min="862" max="862" width="117.83203125" bestFit="1" customWidth="1"/>
    <col min="863" max="863" width="110.6640625" bestFit="1" customWidth="1"/>
    <col min="864" max="864" width="22.33203125" bestFit="1" customWidth="1"/>
    <col min="865" max="865" width="107.83203125" bestFit="1" customWidth="1"/>
    <col min="866" max="866" width="255.83203125" bestFit="1" customWidth="1"/>
    <col min="867" max="867" width="83.6640625" bestFit="1" customWidth="1"/>
    <col min="868" max="868" width="15" bestFit="1" customWidth="1"/>
    <col min="869" max="869" width="117.83203125" bestFit="1" customWidth="1"/>
    <col min="870" max="870" width="20.83203125" bestFit="1" customWidth="1"/>
    <col min="871" max="871" width="22.33203125" bestFit="1" customWidth="1"/>
    <col min="872" max="872" width="95" bestFit="1" customWidth="1"/>
    <col min="873" max="873" width="176.6640625" bestFit="1" customWidth="1"/>
    <col min="874" max="874" width="131.83203125" bestFit="1" customWidth="1"/>
    <col min="875" max="875" width="110.6640625" bestFit="1" customWidth="1"/>
    <col min="876" max="876" width="19.5" bestFit="1" customWidth="1"/>
    <col min="877" max="877" width="117.83203125" bestFit="1" customWidth="1"/>
    <col min="878" max="878" width="212.6640625" bestFit="1" customWidth="1"/>
    <col min="879" max="879" width="83.6640625" bestFit="1" customWidth="1"/>
    <col min="880" max="880" width="84.1640625" bestFit="1" customWidth="1"/>
    <col min="881" max="881" width="214.1640625" bestFit="1" customWidth="1"/>
    <col min="882" max="882" width="20.83203125" bestFit="1" customWidth="1"/>
    <col min="883" max="883" width="58" bestFit="1" customWidth="1"/>
    <col min="884" max="884" width="141.83203125" bestFit="1" customWidth="1"/>
    <col min="885" max="885" width="255.83203125" bestFit="1" customWidth="1"/>
    <col min="886" max="887" width="110.6640625" bestFit="1" customWidth="1"/>
    <col min="888" max="888" width="84.1640625" bestFit="1" customWidth="1"/>
    <col min="889" max="889" width="255.83203125" bestFit="1" customWidth="1"/>
    <col min="890" max="890" width="212.6640625" bestFit="1" customWidth="1"/>
    <col min="891" max="891" width="83.6640625" bestFit="1" customWidth="1"/>
    <col min="892" max="892" width="84.1640625" bestFit="1" customWidth="1"/>
    <col min="893" max="893" width="216.6640625" bestFit="1" customWidth="1"/>
    <col min="894" max="894" width="20.83203125" bestFit="1" customWidth="1"/>
    <col min="895" max="895" width="17.5" bestFit="1" customWidth="1"/>
    <col min="896" max="896" width="163" bestFit="1" customWidth="1"/>
    <col min="897" max="897" width="117.6640625" bestFit="1" customWidth="1"/>
    <col min="898" max="899" width="110.6640625" bestFit="1" customWidth="1"/>
    <col min="900" max="900" width="255.83203125" bestFit="1" customWidth="1"/>
    <col min="901" max="901" width="107.83203125" bestFit="1" customWidth="1"/>
    <col min="902" max="902" width="212.6640625" bestFit="1" customWidth="1"/>
    <col min="903" max="903" width="84.1640625" bestFit="1" customWidth="1"/>
    <col min="904" max="904" width="255.83203125" bestFit="1" customWidth="1"/>
    <col min="905" max="905" width="108.5" bestFit="1" customWidth="1"/>
    <col min="906" max="906" width="22.33203125" bestFit="1" customWidth="1"/>
    <col min="907" max="907" width="84.1640625" bestFit="1" customWidth="1"/>
    <col min="908" max="908" width="177" bestFit="1" customWidth="1"/>
    <col min="909" max="909" width="117.6640625" bestFit="1" customWidth="1"/>
    <col min="910" max="911" width="110.6640625" bestFit="1" customWidth="1"/>
    <col min="912" max="912" width="21.1640625" bestFit="1" customWidth="1"/>
    <col min="913" max="913" width="107.83203125" bestFit="1" customWidth="1"/>
    <col min="914" max="914" width="212.6640625" bestFit="1" customWidth="1"/>
    <col min="915" max="915" width="83.6640625" bestFit="1" customWidth="1"/>
    <col min="916" max="916" width="22.33203125" bestFit="1" customWidth="1"/>
    <col min="917" max="917" width="108.5" bestFit="1" customWidth="1"/>
    <col min="918" max="918" width="101.83203125" bestFit="1" customWidth="1"/>
    <col min="919" max="919" width="39.5" bestFit="1" customWidth="1"/>
    <col min="920" max="920" width="95" bestFit="1" customWidth="1"/>
    <col min="921" max="921" width="208.33203125" bestFit="1" customWidth="1"/>
    <col min="922" max="923" width="110.6640625" bestFit="1" customWidth="1"/>
    <col min="924" max="924" width="84.1640625" bestFit="1" customWidth="1"/>
    <col min="925" max="925" width="255.83203125" bestFit="1" customWidth="1"/>
    <col min="926" max="926" width="212.6640625" bestFit="1" customWidth="1"/>
    <col min="927" max="927" width="83.6640625" bestFit="1" customWidth="1"/>
    <col min="928" max="928" width="84.1640625" bestFit="1" customWidth="1"/>
    <col min="929" max="929" width="148.83203125" bestFit="1" customWidth="1"/>
    <col min="930" max="930" width="20.83203125" bestFit="1" customWidth="1"/>
    <col min="931" max="931" width="186.83203125" bestFit="1" customWidth="1"/>
    <col min="932" max="932" width="95" bestFit="1" customWidth="1"/>
    <col min="933" max="933" width="117.6640625" bestFit="1" customWidth="1"/>
    <col min="934" max="935" width="110.6640625" bestFit="1" customWidth="1"/>
    <col min="936" max="936" width="19.5" bestFit="1" customWidth="1"/>
    <col min="937" max="937" width="107.83203125" bestFit="1" customWidth="1"/>
    <col min="938" max="938" width="212.6640625" bestFit="1" customWidth="1"/>
    <col min="939" max="939" width="83.6640625" bestFit="1" customWidth="1"/>
    <col min="940" max="940" width="15" bestFit="1" customWidth="1"/>
    <col min="941" max="941" width="172.83203125" bestFit="1" customWidth="1"/>
    <col min="942" max="942" width="20.83203125" bestFit="1" customWidth="1"/>
    <col min="943" max="943" width="22.33203125" bestFit="1" customWidth="1"/>
    <col min="944" max="944" width="95" bestFit="1" customWidth="1"/>
    <col min="945" max="945" width="255.83203125" bestFit="1" customWidth="1"/>
    <col min="946" max="947" width="110.6640625" bestFit="1" customWidth="1"/>
    <col min="948" max="948" width="84.1640625" bestFit="1" customWidth="1"/>
    <col min="949" max="949" width="151.5" bestFit="1" customWidth="1"/>
    <col min="950" max="950" width="212.6640625" bestFit="1" customWidth="1"/>
    <col min="951" max="951" width="83.6640625" bestFit="1" customWidth="1"/>
    <col min="952" max="952" width="15" bestFit="1" customWidth="1"/>
    <col min="953" max="953" width="108.5" bestFit="1" customWidth="1"/>
    <col min="954" max="954" width="73.5" bestFit="1" customWidth="1"/>
    <col min="955" max="955" width="17.5" bestFit="1" customWidth="1"/>
    <col min="956" max="956" width="155.5" bestFit="1" customWidth="1"/>
    <col min="957" max="957" width="117.6640625" bestFit="1" customWidth="1"/>
    <col min="958" max="959" width="110.6640625" bestFit="1" customWidth="1"/>
    <col min="960" max="960" width="215.1640625" bestFit="1" customWidth="1"/>
    <col min="961" max="961" width="107.83203125" bestFit="1" customWidth="1"/>
    <col min="962" max="962" width="212.6640625" bestFit="1" customWidth="1"/>
    <col min="963" max="963" width="83.6640625" bestFit="1" customWidth="1"/>
    <col min="964" max="964" width="117.1640625" bestFit="1" customWidth="1"/>
    <col min="965" max="965" width="108.5" bestFit="1" customWidth="1"/>
    <col min="966" max="966" width="22.33203125" bestFit="1" customWidth="1"/>
    <col min="967" max="967" width="84.1640625" bestFit="1" customWidth="1"/>
    <col min="968" max="968" width="255.83203125" bestFit="1" customWidth="1"/>
    <col min="969" max="969" width="117.6640625" bestFit="1" customWidth="1"/>
    <col min="970" max="971" width="110.6640625" bestFit="1" customWidth="1"/>
    <col min="972" max="973" width="255.83203125" bestFit="1" customWidth="1"/>
    <col min="974" max="974" width="212.6640625" bestFit="1" customWidth="1"/>
    <col min="975" max="975" width="83.6640625" bestFit="1" customWidth="1"/>
    <col min="976" max="976" width="15" bestFit="1" customWidth="1"/>
    <col min="977" max="977" width="108.5" bestFit="1" customWidth="1"/>
    <col min="978" max="978" width="20.83203125" bestFit="1" customWidth="1"/>
    <col min="979" max="979" width="17.5" bestFit="1" customWidth="1"/>
    <col min="980" max="980" width="95" bestFit="1" customWidth="1"/>
    <col min="981" max="981" width="117.6640625" bestFit="1" customWidth="1"/>
    <col min="982" max="983" width="110.6640625" bestFit="1" customWidth="1"/>
    <col min="984" max="984" width="19.5" bestFit="1" customWidth="1"/>
    <col min="985" max="985" width="107.83203125" bestFit="1" customWidth="1"/>
    <col min="986" max="986" width="212.6640625" bestFit="1" customWidth="1"/>
    <col min="987" max="987" width="83.6640625" bestFit="1" customWidth="1"/>
    <col min="988" max="988" width="15" bestFit="1" customWidth="1"/>
    <col min="989" max="989" width="108.5" bestFit="1" customWidth="1"/>
    <col min="990" max="990" width="20.83203125" bestFit="1" customWidth="1"/>
    <col min="991" max="991" width="17.5" bestFit="1" customWidth="1"/>
    <col min="992" max="992" width="95" bestFit="1" customWidth="1"/>
    <col min="993" max="993" width="117.6640625" bestFit="1" customWidth="1"/>
    <col min="994" max="995" width="110.6640625" bestFit="1" customWidth="1"/>
    <col min="996" max="996" width="19.5" bestFit="1" customWidth="1"/>
    <col min="997" max="997" width="107.83203125" bestFit="1" customWidth="1"/>
    <col min="998" max="998" width="212.6640625" bestFit="1" customWidth="1"/>
    <col min="999" max="999" width="83.6640625" bestFit="1" customWidth="1"/>
    <col min="1000" max="1000" width="15" bestFit="1" customWidth="1"/>
    <col min="1001" max="1001" width="108.5" bestFit="1" customWidth="1"/>
    <col min="1002" max="1002" width="20.83203125" bestFit="1" customWidth="1"/>
    <col min="1003" max="1003" width="17.5" bestFit="1" customWidth="1"/>
    <col min="1004" max="1004" width="95" bestFit="1" customWidth="1"/>
    <col min="1005" max="1005" width="117.6640625" bestFit="1" customWidth="1"/>
    <col min="1006" max="1007" width="110.6640625" bestFit="1" customWidth="1"/>
    <col min="1008" max="1008" width="19.5" bestFit="1" customWidth="1"/>
    <col min="1009" max="1009" width="107.83203125" bestFit="1" customWidth="1"/>
    <col min="1010" max="1010" width="212.6640625" bestFit="1" customWidth="1"/>
    <col min="1011" max="1011" width="83.6640625" bestFit="1" customWidth="1"/>
    <col min="1012" max="1012" width="15" bestFit="1" customWidth="1"/>
    <col min="1013" max="1013" width="108.5" bestFit="1" customWidth="1"/>
    <col min="1014" max="1014" width="20.83203125" bestFit="1" customWidth="1"/>
    <col min="1015" max="1015" width="17.5" bestFit="1" customWidth="1"/>
    <col min="1016" max="1016" width="95" bestFit="1" customWidth="1"/>
    <col min="1017" max="1017" width="117.6640625" bestFit="1" customWidth="1"/>
    <col min="1018" max="1019" width="110.6640625" bestFit="1" customWidth="1"/>
    <col min="1020" max="1020" width="19.5" bestFit="1" customWidth="1"/>
    <col min="1021" max="1021" width="107.83203125" bestFit="1" customWidth="1"/>
    <col min="1022" max="1022" width="212.6640625" bestFit="1" customWidth="1"/>
    <col min="1023" max="1023" width="83.6640625" bestFit="1" customWidth="1"/>
    <col min="1024" max="1024" width="15" bestFit="1" customWidth="1"/>
    <col min="1025" max="1025" width="108.5" bestFit="1" customWidth="1"/>
    <col min="1026" max="1026" width="20.83203125" bestFit="1" customWidth="1"/>
    <col min="1027" max="1027" width="17.5" bestFit="1" customWidth="1"/>
    <col min="1028" max="1028" width="95" bestFit="1" customWidth="1"/>
    <col min="1029" max="1029" width="117.6640625" bestFit="1" customWidth="1"/>
    <col min="1030" max="1031" width="110.6640625" bestFit="1" customWidth="1"/>
    <col min="1032" max="1032" width="19.5" bestFit="1" customWidth="1"/>
    <col min="1033" max="1033" width="107.83203125" bestFit="1" customWidth="1"/>
    <col min="1034" max="1034" width="212.6640625" bestFit="1" customWidth="1"/>
    <col min="1035" max="1035" width="83.6640625" bestFit="1" customWidth="1"/>
    <col min="1036" max="1036" width="15" bestFit="1" customWidth="1"/>
    <col min="1037" max="1037" width="108.5" bestFit="1" customWidth="1"/>
    <col min="1038" max="1038" width="20.83203125" bestFit="1" customWidth="1"/>
    <col min="1039" max="1039" width="17.5" bestFit="1" customWidth="1"/>
    <col min="1040" max="1040" width="95" bestFit="1" customWidth="1"/>
    <col min="1041" max="1041" width="117.6640625" bestFit="1" customWidth="1"/>
    <col min="1042" max="1043" width="110.6640625" bestFit="1" customWidth="1"/>
    <col min="1044" max="1044" width="19.5" bestFit="1" customWidth="1"/>
    <col min="1045" max="1045" width="107.83203125" bestFit="1" customWidth="1"/>
    <col min="1046" max="1046" width="212.6640625" bestFit="1" customWidth="1"/>
    <col min="1047" max="1047" width="83.6640625" bestFit="1" customWidth="1"/>
    <col min="1048" max="1048" width="15" bestFit="1" customWidth="1"/>
    <col min="1049" max="1049" width="108.5" bestFit="1" customWidth="1"/>
    <col min="1050" max="1050" width="20.83203125" bestFit="1" customWidth="1"/>
    <col min="1051" max="1051" width="17.5" bestFit="1" customWidth="1"/>
    <col min="1052" max="1052" width="95" bestFit="1" customWidth="1"/>
    <col min="1053" max="1053" width="117.6640625" bestFit="1" customWidth="1"/>
    <col min="1054" max="1055" width="110.6640625" bestFit="1" customWidth="1"/>
    <col min="1056" max="1056" width="19.5" bestFit="1" customWidth="1"/>
    <col min="1057" max="1057" width="107.83203125" bestFit="1" customWidth="1"/>
    <col min="1058" max="1058" width="212.6640625" bestFit="1" customWidth="1"/>
    <col min="1059" max="1059" width="83.6640625" bestFit="1" customWidth="1"/>
    <col min="1060" max="1060" width="15" bestFit="1" customWidth="1"/>
    <col min="1061" max="1061" width="108.5" bestFit="1" customWidth="1"/>
    <col min="1062" max="1062" width="20.83203125" bestFit="1" customWidth="1"/>
    <col min="1063" max="1063" width="17.5" bestFit="1" customWidth="1"/>
    <col min="1064" max="1064" width="95" bestFit="1" customWidth="1"/>
    <col min="1065" max="1065" width="117.6640625" bestFit="1" customWidth="1"/>
    <col min="1066" max="1067" width="110.6640625" bestFit="1" customWidth="1"/>
    <col min="1068" max="1068" width="19.5" bestFit="1" customWidth="1"/>
    <col min="1069" max="1069" width="107.83203125" bestFit="1" customWidth="1"/>
    <col min="1070" max="1070" width="212.6640625" bestFit="1" customWidth="1"/>
    <col min="1071" max="1071" width="83.6640625" bestFit="1" customWidth="1"/>
    <col min="1072" max="1072" width="15" bestFit="1" customWidth="1"/>
    <col min="1073" max="1073" width="108.5" bestFit="1" customWidth="1"/>
    <col min="1074" max="1074" width="20.83203125" bestFit="1" customWidth="1"/>
    <col min="1075" max="1075" width="17.5" bestFit="1" customWidth="1"/>
    <col min="1076" max="1076" width="95" bestFit="1" customWidth="1"/>
    <col min="1077" max="1077" width="117.6640625" bestFit="1" customWidth="1"/>
    <col min="1078" max="1079" width="110.6640625" bestFit="1" customWidth="1"/>
    <col min="1080" max="1080" width="19.5" bestFit="1" customWidth="1"/>
    <col min="1081" max="1081" width="107.83203125" bestFit="1" customWidth="1"/>
    <col min="1082" max="1082" width="212.6640625" bestFit="1" customWidth="1"/>
    <col min="1083" max="1083" width="83.6640625" bestFit="1" customWidth="1"/>
    <col min="1084" max="1084" width="15" bestFit="1" customWidth="1"/>
    <col min="1085" max="1085" width="108.5" bestFit="1" customWidth="1"/>
    <col min="1086" max="1086" width="20.83203125" bestFit="1" customWidth="1"/>
    <col min="1087" max="1087" width="17.5" bestFit="1" customWidth="1"/>
    <col min="1088" max="1088" width="95" bestFit="1" customWidth="1"/>
    <col min="1089" max="1089" width="117.6640625" bestFit="1" customWidth="1"/>
    <col min="1090" max="1091" width="110.6640625" bestFit="1" customWidth="1"/>
    <col min="1092" max="1092" width="19.5" bestFit="1" customWidth="1"/>
    <col min="1093" max="1093" width="107.83203125" bestFit="1" customWidth="1"/>
    <col min="1094" max="1094" width="212.6640625" bestFit="1" customWidth="1"/>
    <col min="1095" max="1095" width="83.6640625" bestFit="1" customWidth="1"/>
    <col min="1096" max="1096" width="15" bestFit="1" customWidth="1"/>
    <col min="1097" max="1097" width="108.5" bestFit="1" customWidth="1"/>
    <col min="1098" max="1098" width="20.83203125" bestFit="1" customWidth="1"/>
    <col min="1099" max="1099" width="17.5" bestFit="1" customWidth="1"/>
    <col min="1100" max="1100" width="95" bestFit="1" customWidth="1"/>
    <col min="1101" max="1101" width="117.6640625" bestFit="1" customWidth="1"/>
    <col min="1102" max="1103" width="110.6640625" bestFit="1" customWidth="1"/>
    <col min="1104" max="1104" width="19.5" bestFit="1" customWidth="1"/>
    <col min="1105" max="1105" width="107.83203125" bestFit="1" customWidth="1"/>
    <col min="1106" max="1106" width="212.6640625" bestFit="1" customWidth="1"/>
    <col min="1107" max="1107" width="83.6640625" bestFit="1" customWidth="1"/>
    <col min="1108" max="1108" width="15" bestFit="1" customWidth="1"/>
    <col min="1109" max="1109" width="108.5" bestFit="1" customWidth="1"/>
    <col min="1110" max="1110" width="20.83203125" bestFit="1" customWidth="1"/>
    <col min="1111" max="1111" width="17.5" bestFit="1" customWidth="1"/>
    <col min="1112" max="1112" width="95" bestFit="1" customWidth="1"/>
    <col min="1113" max="1113" width="117.6640625" bestFit="1" customWidth="1"/>
    <col min="1114" max="1115" width="110.6640625" bestFit="1" customWidth="1"/>
    <col min="1116" max="1116" width="19.5" bestFit="1" customWidth="1"/>
    <col min="1117" max="1117" width="107.83203125" bestFit="1" customWidth="1"/>
    <col min="1118" max="1118" width="212.6640625" bestFit="1" customWidth="1"/>
    <col min="1119" max="1119" width="83.6640625" bestFit="1" customWidth="1"/>
    <col min="1120" max="1120" width="15" bestFit="1" customWidth="1"/>
    <col min="1121" max="1121" width="108.5" bestFit="1" customWidth="1"/>
    <col min="1122" max="1122" width="20.83203125" bestFit="1" customWidth="1"/>
    <col min="1123" max="1123" width="17.5" bestFit="1" customWidth="1"/>
    <col min="1124" max="1124" width="95" bestFit="1" customWidth="1"/>
    <col min="1125" max="1125" width="117.6640625" bestFit="1" customWidth="1"/>
    <col min="1126" max="1127" width="110.6640625" bestFit="1" customWidth="1"/>
    <col min="1128" max="1128" width="19.5" bestFit="1" customWidth="1"/>
    <col min="1129" max="1129" width="107.83203125" bestFit="1" customWidth="1"/>
    <col min="1130" max="1130" width="212.6640625" bestFit="1" customWidth="1"/>
    <col min="1131" max="1131" width="83.6640625" bestFit="1" customWidth="1"/>
    <col min="1132" max="1132" width="15" bestFit="1" customWidth="1"/>
    <col min="1133" max="1133" width="108.5" bestFit="1" customWidth="1"/>
    <col min="1134" max="1134" width="20.83203125" bestFit="1" customWidth="1"/>
    <col min="1135" max="1135" width="17.5" bestFit="1" customWidth="1"/>
    <col min="1136" max="1136" width="95" bestFit="1" customWidth="1"/>
    <col min="1137" max="1137" width="117.6640625" bestFit="1" customWidth="1"/>
    <col min="1138" max="1139" width="110.6640625" bestFit="1" customWidth="1"/>
    <col min="1140" max="1140" width="19.5" bestFit="1" customWidth="1"/>
    <col min="1141" max="1141" width="107.83203125" bestFit="1" customWidth="1"/>
    <col min="1142" max="1142" width="212.6640625" bestFit="1" customWidth="1"/>
    <col min="1143" max="1143" width="83.6640625" bestFit="1" customWidth="1"/>
    <col min="1144" max="1144" width="15" bestFit="1" customWidth="1"/>
    <col min="1145" max="1145" width="108.5" bestFit="1" customWidth="1"/>
    <col min="1146" max="1146" width="20.83203125" bestFit="1" customWidth="1"/>
    <col min="1147" max="1147" width="17.5" bestFit="1" customWidth="1"/>
    <col min="1148" max="1148" width="95" bestFit="1" customWidth="1"/>
    <col min="1149" max="1149" width="117.6640625" bestFit="1" customWidth="1"/>
    <col min="1150" max="1151" width="110.6640625" bestFit="1" customWidth="1"/>
    <col min="1152" max="1152" width="19.5" bestFit="1" customWidth="1"/>
    <col min="1153" max="1153" width="107.83203125" bestFit="1" customWidth="1"/>
    <col min="1154" max="1154" width="212.6640625" bestFit="1" customWidth="1"/>
    <col min="1155" max="1155" width="83.6640625" bestFit="1" customWidth="1"/>
    <col min="1156" max="1156" width="15" bestFit="1" customWidth="1"/>
    <col min="1157" max="1157" width="108.5" bestFit="1" customWidth="1"/>
    <col min="1158" max="1158" width="20.83203125" bestFit="1" customWidth="1"/>
    <col min="1159" max="1159" width="17.5" bestFit="1" customWidth="1"/>
    <col min="1160" max="1160" width="95" bestFit="1" customWidth="1"/>
    <col min="1161" max="1161" width="117.6640625" bestFit="1" customWidth="1"/>
    <col min="1162" max="1163" width="110.6640625" bestFit="1" customWidth="1"/>
    <col min="1164" max="1164" width="19.5" bestFit="1" customWidth="1"/>
    <col min="1165" max="1165" width="107.83203125" bestFit="1" customWidth="1"/>
    <col min="1166" max="1166" width="212.6640625" bestFit="1" customWidth="1"/>
    <col min="1167" max="1167" width="83.6640625" bestFit="1" customWidth="1"/>
    <col min="1168" max="1168" width="15" bestFit="1" customWidth="1"/>
    <col min="1169" max="1169" width="108.5" bestFit="1" customWidth="1"/>
    <col min="1170" max="1170" width="20.83203125" bestFit="1" customWidth="1"/>
    <col min="1171" max="1171" width="17.5" bestFit="1" customWidth="1"/>
    <col min="1172" max="1172" width="95" bestFit="1" customWidth="1"/>
    <col min="1173" max="1173" width="117.6640625" bestFit="1" customWidth="1"/>
    <col min="1174" max="1175" width="110.6640625" bestFit="1" customWidth="1"/>
    <col min="1176" max="1176" width="19.5" bestFit="1" customWidth="1"/>
    <col min="1177" max="1177" width="107.83203125" bestFit="1" customWidth="1"/>
    <col min="1178" max="1178" width="212.6640625" bestFit="1" customWidth="1"/>
    <col min="1179" max="1179" width="83.6640625" bestFit="1" customWidth="1"/>
    <col min="1180" max="1180" width="15" bestFit="1" customWidth="1"/>
    <col min="1181" max="1181" width="108.5" bestFit="1" customWidth="1"/>
    <col min="1182" max="1182" width="20.83203125" bestFit="1" customWidth="1"/>
    <col min="1183" max="1183" width="17.5" bestFit="1" customWidth="1"/>
    <col min="1184" max="1184" width="95" bestFit="1" customWidth="1"/>
    <col min="1185" max="1185" width="117.6640625" bestFit="1" customWidth="1"/>
    <col min="1186" max="1187" width="110.6640625" bestFit="1" customWidth="1"/>
    <col min="1188" max="1188" width="19.5" bestFit="1" customWidth="1"/>
    <col min="1189" max="1189" width="107.83203125" bestFit="1" customWidth="1"/>
    <col min="1190" max="1190" width="212.6640625" bestFit="1" customWidth="1"/>
    <col min="1191" max="1191" width="83.6640625" bestFit="1" customWidth="1"/>
    <col min="1192" max="1192" width="15" bestFit="1" customWidth="1"/>
    <col min="1193" max="1193" width="108.5" bestFit="1" customWidth="1"/>
    <col min="1194" max="1194" width="20.83203125" bestFit="1" customWidth="1"/>
    <col min="1195" max="1195" width="17.5" bestFit="1" customWidth="1"/>
    <col min="1196" max="1196" width="95" bestFit="1" customWidth="1"/>
    <col min="1197" max="1197" width="117.6640625" bestFit="1" customWidth="1"/>
    <col min="1198" max="1199" width="110.6640625" bestFit="1" customWidth="1"/>
    <col min="1200" max="1200" width="19.5" bestFit="1" customWidth="1"/>
    <col min="1201" max="1201" width="107.83203125" bestFit="1" customWidth="1"/>
    <col min="1202" max="1202" width="212.6640625" bestFit="1" customWidth="1"/>
    <col min="1203" max="1203" width="83.6640625" bestFit="1" customWidth="1"/>
    <col min="1204" max="1204" width="15" bestFit="1" customWidth="1"/>
    <col min="1205" max="1205" width="108.5" bestFit="1" customWidth="1"/>
    <col min="1206" max="1206" width="20.83203125" bestFit="1" customWidth="1"/>
    <col min="1207" max="1207" width="17.5" bestFit="1" customWidth="1"/>
    <col min="1208" max="1208" width="95" bestFit="1" customWidth="1"/>
    <col min="1209" max="1209" width="117.6640625" bestFit="1" customWidth="1"/>
    <col min="1210" max="1211" width="110.6640625" bestFit="1" customWidth="1"/>
    <col min="1212" max="1212" width="19.5" bestFit="1" customWidth="1"/>
    <col min="1213" max="1213" width="107.83203125" bestFit="1" customWidth="1"/>
    <col min="1214" max="1214" width="212.6640625" bestFit="1" customWidth="1"/>
    <col min="1215" max="1215" width="83.6640625" bestFit="1" customWidth="1"/>
    <col min="1216" max="1216" width="15" bestFit="1" customWidth="1"/>
    <col min="1217" max="1217" width="108.5" bestFit="1" customWidth="1"/>
    <col min="1218" max="1218" width="20.83203125" bestFit="1" customWidth="1"/>
    <col min="1219" max="1219" width="17.5" bestFit="1" customWidth="1"/>
    <col min="1220" max="1220" width="95" bestFit="1" customWidth="1"/>
    <col min="1221" max="1221" width="117.6640625" bestFit="1" customWidth="1"/>
    <col min="1222" max="1223" width="110.6640625" bestFit="1" customWidth="1"/>
    <col min="1224" max="1224" width="19.5" bestFit="1" customWidth="1"/>
    <col min="1225" max="1225" width="107.83203125" bestFit="1" customWidth="1"/>
    <col min="1226" max="1226" width="212.6640625" bestFit="1" customWidth="1"/>
    <col min="1227" max="1227" width="83.6640625" bestFit="1" customWidth="1"/>
    <col min="1228" max="1228" width="15" bestFit="1" customWidth="1"/>
    <col min="1229" max="1229" width="108.5" bestFit="1" customWidth="1"/>
    <col min="1230" max="1230" width="20.83203125" bestFit="1" customWidth="1"/>
    <col min="1231" max="1231" width="17.5" bestFit="1" customWidth="1"/>
    <col min="1232" max="1232" width="95" bestFit="1" customWidth="1"/>
    <col min="1233" max="1233" width="117.6640625" bestFit="1" customWidth="1"/>
    <col min="1234" max="1235" width="110.6640625" bestFit="1" customWidth="1"/>
    <col min="1236" max="1236" width="19.5" bestFit="1" customWidth="1"/>
    <col min="1237" max="1237" width="107.83203125" bestFit="1" customWidth="1"/>
    <col min="1238" max="1238" width="212.6640625" bestFit="1" customWidth="1"/>
    <col min="1239" max="1239" width="83.6640625" bestFit="1" customWidth="1"/>
    <col min="1240" max="1240" width="15" bestFit="1" customWidth="1"/>
    <col min="1241" max="1241" width="108.5" bestFit="1" customWidth="1"/>
    <col min="1242" max="1242" width="20.83203125" bestFit="1" customWidth="1"/>
    <col min="1243" max="1243" width="17.5" bestFit="1" customWidth="1"/>
    <col min="1244" max="1244" width="95" bestFit="1" customWidth="1"/>
    <col min="1245" max="1245" width="117.6640625" bestFit="1" customWidth="1"/>
    <col min="1246" max="1247" width="110.6640625" bestFit="1" customWidth="1"/>
    <col min="1248" max="1248" width="19.5" bestFit="1" customWidth="1"/>
    <col min="1249" max="1249" width="107.83203125" bestFit="1" customWidth="1"/>
    <col min="1250" max="1250" width="212.6640625" bestFit="1" customWidth="1"/>
    <col min="1251" max="1251" width="83.6640625" bestFit="1" customWidth="1"/>
    <col min="1252" max="1252" width="15" bestFit="1" customWidth="1"/>
    <col min="1253" max="1253" width="108.5" bestFit="1" customWidth="1"/>
    <col min="1254" max="1254" width="20.83203125" bestFit="1" customWidth="1"/>
    <col min="1255" max="1255" width="17.5" bestFit="1" customWidth="1"/>
    <col min="1256" max="1256" width="95" bestFit="1" customWidth="1"/>
    <col min="1257" max="1257" width="117.6640625" bestFit="1" customWidth="1"/>
    <col min="1258" max="1259" width="110.6640625" bestFit="1" customWidth="1"/>
    <col min="1260" max="1260" width="19.5" bestFit="1" customWidth="1"/>
    <col min="1261" max="1261" width="107.83203125" bestFit="1" customWidth="1"/>
    <col min="1262" max="1262" width="212.6640625" bestFit="1" customWidth="1"/>
    <col min="1263" max="1263" width="83.6640625" bestFit="1" customWidth="1"/>
    <col min="1264" max="1264" width="15" bestFit="1" customWidth="1"/>
    <col min="1265" max="1265" width="108.5" bestFit="1" customWidth="1"/>
    <col min="1266" max="1266" width="20.83203125" bestFit="1" customWidth="1"/>
    <col min="1267" max="1267" width="17.5" bestFit="1" customWidth="1"/>
    <col min="1268" max="1268" width="95" bestFit="1" customWidth="1"/>
    <col min="1269" max="1269" width="117.6640625" bestFit="1" customWidth="1"/>
    <col min="1270" max="1271" width="110.6640625" bestFit="1" customWidth="1"/>
    <col min="1272" max="1272" width="19.5" bestFit="1" customWidth="1"/>
    <col min="1273" max="1273" width="107.83203125" bestFit="1" customWidth="1"/>
    <col min="1274" max="1274" width="212.6640625" bestFit="1" customWidth="1"/>
    <col min="1275" max="1275" width="83.6640625" bestFit="1" customWidth="1"/>
    <col min="1276" max="1276" width="15" bestFit="1" customWidth="1"/>
    <col min="1277" max="1277" width="108.5" bestFit="1" customWidth="1"/>
    <col min="1278" max="1278" width="20.83203125" bestFit="1" customWidth="1"/>
    <col min="1279" max="1279" width="17.5" bestFit="1" customWidth="1"/>
    <col min="1280" max="1280" width="95" bestFit="1" customWidth="1"/>
    <col min="1281" max="1281" width="117.6640625" bestFit="1" customWidth="1"/>
    <col min="1282" max="1283" width="110.6640625" bestFit="1" customWidth="1"/>
    <col min="1284" max="1284" width="19.5" bestFit="1" customWidth="1"/>
    <col min="1285" max="1285" width="107.83203125" bestFit="1" customWidth="1"/>
    <col min="1286" max="1286" width="212.6640625" bestFit="1" customWidth="1"/>
    <col min="1287" max="1287" width="83.6640625" bestFit="1" customWidth="1"/>
    <col min="1288" max="1288" width="15" bestFit="1" customWidth="1"/>
    <col min="1289" max="1289" width="108.5" bestFit="1" customWidth="1"/>
    <col min="1290" max="1290" width="20.83203125" bestFit="1" customWidth="1"/>
    <col min="1291" max="1291" width="17.5" bestFit="1" customWidth="1"/>
    <col min="1292" max="1292" width="95" bestFit="1" customWidth="1"/>
    <col min="1293" max="1293" width="117.6640625" bestFit="1" customWidth="1"/>
    <col min="1294" max="1295" width="110.6640625" bestFit="1" customWidth="1"/>
    <col min="1296" max="1296" width="19.5" bestFit="1" customWidth="1"/>
    <col min="1297" max="1297" width="107.83203125" bestFit="1" customWidth="1"/>
    <col min="1298" max="1298" width="212.6640625" bestFit="1" customWidth="1"/>
    <col min="1299" max="1299" width="83.6640625" bestFit="1" customWidth="1"/>
    <col min="1300" max="1300" width="15" bestFit="1" customWidth="1"/>
    <col min="1301" max="1301" width="108.5" bestFit="1" customWidth="1"/>
    <col min="1302" max="1302" width="20.83203125" bestFit="1" customWidth="1"/>
    <col min="1303" max="1303" width="17.5" bestFit="1" customWidth="1"/>
    <col min="1304" max="1304" width="95" bestFit="1" customWidth="1"/>
    <col min="1305" max="1305" width="117.6640625" bestFit="1" customWidth="1"/>
    <col min="1306" max="1307" width="110.6640625" bestFit="1" customWidth="1"/>
    <col min="1308" max="1308" width="19.5" bestFit="1" customWidth="1"/>
    <col min="1309" max="1309" width="107.83203125" bestFit="1" customWidth="1"/>
    <col min="1310" max="1310" width="212.6640625" bestFit="1" customWidth="1"/>
    <col min="1311" max="1311" width="83.6640625" bestFit="1" customWidth="1"/>
    <col min="1312" max="1312" width="15" bestFit="1" customWidth="1"/>
    <col min="1313" max="1313" width="108.5" bestFit="1" customWidth="1"/>
    <col min="1314" max="1314" width="20.83203125" bestFit="1" customWidth="1"/>
    <col min="1315" max="1315" width="17.5" bestFit="1" customWidth="1"/>
    <col min="1316" max="1316" width="95" bestFit="1" customWidth="1"/>
    <col min="1317" max="1317" width="117.6640625" bestFit="1" customWidth="1"/>
    <col min="1318" max="1319" width="110.6640625" bestFit="1" customWidth="1"/>
    <col min="1320" max="1320" width="19.5" bestFit="1" customWidth="1"/>
    <col min="1321" max="1321" width="107.83203125" bestFit="1" customWidth="1"/>
    <col min="1322" max="1322" width="212.6640625" bestFit="1" customWidth="1"/>
    <col min="1323" max="1323" width="83.6640625" bestFit="1" customWidth="1"/>
    <col min="1324" max="1324" width="15" bestFit="1" customWidth="1"/>
    <col min="1325" max="1325" width="108.5" bestFit="1" customWidth="1"/>
    <col min="1326" max="1326" width="20.83203125" bestFit="1" customWidth="1"/>
    <col min="1327" max="1327" width="17.5" bestFit="1" customWidth="1"/>
    <col min="1328" max="1328" width="95" bestFit="1" customWidth="1"/>
    <col min="1329" max="1329" width="117.6640625" bestFit="1" customWidth="1"/>
    <col min="1330" max="1331" width="110.6640625" bestFit="1" customWidth="1"/>
    <col min="1332" max="1332" width="19.5" bestFit="1" customWidth="1"/>
    <col min="1333" max="1333" width="107.83203125" bestFit="1" customWidth="1"/>
    <col min="1334" max="1334" width="212.6640625" bestFit="1" customWidth="1"/>
    <col min="1335" max="1335" width="83.6640625" bestFit="1" customWidth="1"/>
    <col min="1336" max="1336" width="15" bestFit="1" customWidth="1"/>
    <col min="1337" max="1337" width="108.5" bestFit="1" customWidth="1"/>
    <col min="1338" max="1338" width="20.83203125" bestFit="1" customWidth="1"/>
    <col min="1339" max="1339" width="17.5" bestFit="1" customWidth="1"/>
    <col min="1340" max="1340" width="95" bestFit="1" customWidth="1"/>
    <col min="1341" max="1341" width="117.6640625" bestFit="1" customWidth="1"/>
    <col min="1342" max="1343" width="110.6640625" bestFit="1" customWidth="1"/>
    <col min="1344" max="1344" width="19.5" bestFit="1" customWidth="1"/>
    <col min="1345" max="1345" width="107.83203125" bestFit="1" customWidth="1"/>
    <col min="1346" max="1346" width="212.6640625" bestFit="1" customWidth="1"/>
    <col min="1347" max="1347" width="83.6640625" bestFit="1" customWidth="1"/>
    <col min="1348" max="1348" width="15" bestFit="1" customWidth="1"/>
    <col min="1349" max="1349" width="108.5" bestFit="1" customWidth="1"/>
    <col min="1350" max="1350" width="20.83203125" bestFit="1" customWidth="1"/>
    <col min="1351" max="1351" width="17.5" bestFit="1" customWidth="1"/>
    <col min="1352" max="1352" width="95" bestFit="1" customWidth="1"/>
    <col min="1353" max="1353" width="117.6640625" bestFit="1" customWidth="1"/>
    <col min="1354" max="1355" width="110.6640625" bestFit="1" customWidth="1"/>
    <col min="1356" max="1356" width="19.5" bestFit="1" customWidth="1"/>
    <col min="1357" max="1357" width="107.83203125" bestFit="1" customWidth="1"/>
    <col min="1358" max="1358" width="212.6640625" bestFit="1" customWidth="1"/>
    <col min="1359" max="1359" width="83.6640625" bestFit="1" customWidth="1"/>
    <col min="1360" max="1360" width="15" bestFit="1" customWidth="1"/>
    <col min="1361" max="1361" width="108.5" bestFit="1" customWidth="1"/>
    <col min="1362" max="1362" width="20.83203125" bestFit="1" customWidth="1"/>
    <col min="1363" max="1363" width="17.5" bestFit="1" customWidth="1"/>
    <col min="1364" max="1364" width="95" bestFit="1" customWidth="1"/>
    <col min="1365" max="1365" width="117.6640625" bestFit="1" customWidth="1"/>
    <col min="1366" max="1367" width="110.6640625" bestFit="1" customWidth="1"/>
    <col min="1368" max="1368" width="19.5" bestFit="1" customWidth="1"/>
    <col min="1369" max="1369" width="107.83203125" bestFit="1" customWidth="1"/>
    <col min="1370" max="1370" width="212.6640625" bestFit="1" customWidth="1"/>
    <col min="1371" max="1371" width="83.6640625" bestFit="1" customWidth="1"/>
    <col min="1372" max="1372" width="15" bestFit="1" customWidth="1"/>
    <col min="1373" max="1373" width="108.5" bestFit="1" customWidth="1"/>
    <col min="1374" max="1374" width="20.83203125" bestFit="1" customWidth="1"/>
    <col min="1375" max="1375" width="17.5" bestFit="1" customWidth="1"/>
    <col min="1376" max="1376" width="95" bestFit="1" customWidth="1"/>
    <col min="1377" max="1377" width="117.6640625" bestFit="1" customWidth="1"/>
    <col min="1378" max="1379" width="110.6640625" bestFit="1" customWidth="1"/>
    <col min="1380" max="1380" width="19.5" bestFit="1" customWidth="1"/>
    <col min="1381" max="1381" width="107.83203125" bestFit="1" customWidth="1"/>
    <col min="1382" max="1382" width="212.6640625" bestFit="1" customWidth="1"/>
    <col min="1383" max="1383" width="83.6640625" bestFit="1" customWidth="1"/>
    <col min="1384" max="1384" width="15" bestFit="1" customWidth="1"/>
    <col min="1385" max="1385" width="108.5" bestFit="1" customWidth="1"/>
    <col min="1386" max="1386" width="20.83203125" bestFit="1" customWidth="1"/>
    <col min="1387" max="1387" width="17.5" bestFit="1" customWidth="1"/>
    <col min="1388" max="1388" width="95" bestFit="1" customWidth="1"/>
    <col min="1389" max="1389" width="117.6640625" bestFit="1" customWidth="1"/>
    <col min="1390" max="1391" width="110.6640625" bestFit="1" customWidth="1"/>
    <col min="1392" max="1392" width="19.5" bestFit="1" customWidth="1"/>
    <col min="1393" max="1393" width="107.83203125" bestFit="1" customWidth="1"/>
    <col min="1394" max="1394" width="212.6640625" bestFit="1" customWidth="1"/>
    <col min="1395" max="1395" width="83.6640625" bestFit="1" customWidth="1"/>
    <col min="1396" max="1396" width="15" bestFit="1" customWidth="1"/>
    <col min="1397" max="1397" width="108.5" bestFit="1" customWidth="1"/>
    <col min="1398" max="1398" width="20.83203125" bestFit="1" customWidth="1"/>
    <col min="1399" max="1399" width="17.5" bestFit="1" customWidth="1"/>
    <col min="1400" max="1400" width="95" bestFit="1" customWidth="1"/>
    <col min="1401" max="1401" width="117.6640625" bestFit="1" customWidth="1"/>
    <col min="1402" max="1403" width="110.6640625" bestFit="1" customWidth="1"/>
    <col min="1404" max="1404" width="19.5" bestFit="1" customWidth="1"/>
    <col min="1405" max="1405" width="107.83203125" bestFit="1" customWidth="1"/>
    <col min="1406" max="1406" width="212.6640625" bestFit="1" customWidth="1"/>
    <col min="1407" max="1407" width="83.6640625" bestFit="1" customWidth="1"/>
    <col min="1408" max="1408" width="15" bestFit="1" customWidth="1"/>
    <col min="1409" max="1409" width="108.5" bestFit="1" customWidth="1"/>
    <col min="1410" max="1410" width="20.83203125" bestFit="1" customWidth="1"/>
    <col min="1411" max="1411" width="17.5" bestFit="1" customWidth="1"/>
    <col min="1412" max="1412" width="95" bestFit="1" customWidth="1"/>
    <col min="1413" max="1413" width="117.6640625" bestFit="1" customWidth="1"/>
    <col min="1414" max="1415" width="110.6640625" bestFit="1" customWidth="1"/>
    <col min="1416" max="1416" width="19.5" bestFit="1" customWidth="1"/>
    <col min="1417" max="1417" width="107.83203125" bestFit="1" customWidth="1"/>
    <col min="1418" max="1418" width="212.6640625" bestFit="1" customWidth="1"/>
    <col min="1419" max="1419" width="83.6640625" bestFit="1" customWidth="1"/>
    <col min="1420" max="1420" width="15" bestFit="1" customWidth="1"/>
    <col min="1421" max="1421" width="108.5" bestFit="1" customWidth="1"/>
    <col min="1422" max="1422" width="20.83203125" bestFit="1" customWidth="1"/>
    <col min="1423" max="1423" width="17.5" bestFit="1" customWidth="1"/>
    <col min="1424" max="1424" width="95" bestFit="1" customWidth="1"/>
    <col min="1425" max="1425" width="117.6640625" bestFit="1" customWidth="1"/>
    <col min="1426" max="1427" width="110.6640625" bestFit="1" customWidth="1"/>
    <col min="1428" max="1428" width="19.5" bestFit="1" customWidth="1"/>
    <col min="1429" max="1429" width="107.83203125" bestFit="1" customWidth="1"/>
    <col min="1430" max="1430" width="212.6640625" bestFit="1" customWidth="1"/>
    <col min="1431" max="1431" width="83.6640625" bestFit="1" customWidth="1"/>
    <col min="1432" max="1432" width="15" bestFit="1" customWidth="1"/>
    <col min="1433" max="1433" width="108.5" bestFit="1" customWidth="1"/>
    <col min="1434" max="1434" width="20.83203125" bestFit="1" customWidth="1"/>
    <col min="1435" max="1435" width="17.5" bestFit="1" customWidth="1"/>
    <col min="1436" max="1436" width="95" bestFit="1" customWidth="1"/>
    <col min="1437" max="1437" width="117.6640625" bestFit="1" customWidth="1"/>
    <col min="1438" max="1439" width="110.6640625" bestFit="1" customWidth="1"/>
    <col min="1440" max="1440" width="19.5" bestFit="1" customWidth="1"/>
    <col min="1441" max="1441" width="107.83203125" bestFit="1" customWidth="1"/>
    <col min="1442" max="1442" width="212.6640625" bestFit="1" customWidth="1"/>
    <col min="1443" max="1443" width="83.6640625" bestFit="1" customWidth="1"/>
    <col min="1444" max="1444" width="15" bestFit="1" customWidth="1"/>
    <col min="1445" max="1445" width="108.5" bestFit="1" customWidth="1"/>
    <col min="1446" max="1446" width="20.83203125" bestFit="1" customWidth="1"/>
    <col min="1447" max="1447" width="17.5" bestFit="1" customWidth="1"/>
    <col min="1448" max="1448" width="95" bestFit="1" customWidth="1"/>
    <col min="1449" max="1449" width="117.6640625" bestFit="1" customWidth="1"/>
    <col min="1450" max="1451" width="110.6640625" bestFit="1" customWidth="1"/>
    <col min="1452" max="1452" width="19.5" bestFit="1" customWidth="1"/>
    <col min="1453" max="1453" width="107.83203125" bestFit="1" customWidth="1"/>
    <col min="1454" max="1454" width="212.6640625" bestFit="1" customWidth="1"/>
    <col min="1455" max="1455" width="83.6640625" bestFit="1" customWidth="1"/>
    <col min="1456" max="1456" width="15" bestFit="1" customWidth="1"/>
    <col min="1457" max="1457" width="108.5" bestFit="1" customWidth="1"/>
    <col min="1458" max="1458" width="20.83203125" bestFit="1" customWidth="1"/>
    <col min="1459" max="1459" width="17.5" bestFit="1" customWidth="1"/>
    <col min="1460" max="1460" width="95" bestFit="1" customWidth="1"/>
    <col min="1461" max="1461" width="117.6640625" bestFit="1" customWidth="1"/>
    <col min="1462" max="1463" width="110.6640625" bestFit="1" customWidth="1"/>
    <col min="1464" max="1464" width="19.5" bestFit="1" customWidth="1"/>
    <col min="1465" max="1465" width="107.83203125" bestFit="1" customWidth="1"/>
    <col min="1466" max="1466" width="212.6640625" bestFit="1" customWidth="1"/>
    <col min="1467" max="1467" width="83.6640625" bestFit="1" customWidth="1"/>
    <col min="1468" max="1468" width="15" bestFit="1" customWidth="1"/>
    <col min="1469" max="1469" width="108.5" bestFit="1" customWidth="1"/>
    <col min="1470" max="1470" width="20.83203125" bestFit="1" customWidth="1"/>
    <col min="1471" max="1471" width="17.5" bestFit="1" customWidth="1"/>
    <col min="1472" max="1472" width="95" bestFit="1" customWidth="1"/>
    <col min="1473" max="1473" width="117.6640625" bestFit="1" customWidth="1"/>
    <col min="1474" max="1475" width="110.6640625" bestFit="1" customWidth="1"/>
    <col min="1476" max="1476" width="19.5" bestFit="1" customWidth="1"/>
    <col min="1477" max="1477" width="107.83203125" bestFit="1" customWidth="1"/>
    <col min="1478" max="1478" width="212.6640625" bestFit="1" customWidth="1"/>
    <col min="1479" max="1479" width="83.6640625" bestFit="1" customWidth="1"/>
    <col min="1480" max="1480" width="15" bestFit="1" customWidth="1"/>
    <col min="1481" max="1481" width="108.5" bestFit="1" customWidth="1"/>
    <col min="1482" max="1482" width="20.83203125" bestFit="1" customWidth="1"/>
    <col min="1483" max="1483" width="17.5" bestFit="1" customWidth="1"/>
    <col min="1484" max="1484" width="95" bestFit="1" customWidth="1"/>
    <col min="1485" max="1485" width="117.6640625" bestFit="1" customWidth="1"/>
    <col min="1486" max="1487" width="110.6640625" bestFit="1" customWidth="1"/>
    <col min="1488" max="1488" width="19.5" bestFit="1" customWidth="1"/>
    <col min="1489" max="1489" width="107.83203125" bestFit="1" customWidth="1"/>
    <col min="1490" max="1490" width="212.6640625" bestFit="1" customWidth="1"/>
    <col min="1491" max="1491" width="83.6640625" bestFit="1" customWidth="1"/>
    <col min="1492" max="1492" width="15" bestFit="1" customWidth="1"/>
    <col min="1493" max="1493" width="108.5" bestFit="1" customWidth="1"/>
    <col min="1494" max="1494" width="20.83203125" bestFit="1" customWidth="1"/>
    <col min="1495" max="1495" width="17.5" bestFit="1" customWidth="1"/>
    <col min="1496" max="1496" width="95" bestFit="1" customWidth="1"/>
    <col min="1497" max="1497" width="117.6640625" bestFit="1" customWidth="1"/>
    <col min="1498" max="1499" width="110.6640625" bestFit="1" customWidth="1"/>
    <col min="1500" max="1500" width="19.5" bestFit="1" customWidth="1"/>
    <col min="1501" max="1501" width="107.83203125" bestFit="1" customWidth="1"/>
    <col min="1502" max="1502" width="212.6640625" bestFit="1" customWidth="1"/>
    <col min="1503" max="1503" width="83.6640625" bestFit="1" customWidth="1"/>
    <col min="1504" max="1504" width="15" bestFit="1" customWidth="1"/>
    <col min="1505" max="1505" width="108.5" bestFit="1" customWidth="1"/>
    <col min="1506" max="1506" width="20.83203125" bestFit="1" customWidth="1"/>
    <col min="1507" max="1507" width="17.5" bestFit="1" customWidth="1"/>
    <col min="1508" max="1508" width="95" bestFit="1" customWidth="1"/>
    <col min="1509" max="1509" width="117.6640625" bestFit="1" customWidth="1"/>
    <col min="1510" max="1511" width="110.6640625" bestFit="1" customWidth="1"/>
    <col min="1512" max="1512" width="19.5" bestFit="1" customWidth="1"/>
    <col min="1513" max="1513" width="107.83203125" bestFit="1" customWidth="1"/>
    <col min="1514" max="1514" width="212.6640625" bestFit="1" customWidth="1"/>
    <col min="1515" max="1515" width="83.6640625" bestFit="1" customWidth="1"/>
    <col min="1516" max="1516" width="15" bestFit="1" customWidth="1"/>
    <col min="1517" max="1517" width="108.5" bestFit="1" customWidth="1"/>
    <col min="1518" max="1518" width="20.83203125" bestFit="1" customWidth="1"/>
    <col min="1519" max="1519" width="17.5" bestFit="1" customWidth="1"/>
    <col min="1520" max="1520" width="95" bestFit="1" customWidth="1"/>
    <col min="1521" max="1521" width="117.6640625" bestFit="1" customWidth="1"/>
    <col min="1522" max="1523" width="110.6640625" bestFit="1" customWidth="1"/>
    <col min="1524" max="1524" width="19.5" bestFit="1" customWidth="1"/>
    <col min="1525" max="1525" width="107.83203125" bestFit="1" customWidth="1"/>
    <col min="1526" max="1526" width="212.6640625" bestFit="1" customWidth="1"/>
    <col min="1527" max="1527" width="83.6640625" bestFit="1" customWidth="1"/>
    <col min="1528" max="1528" width="15" bestFit="1" customWidth="1"/>
    <col min="1529" max="1529" width="108.5" bestFit="1" customWidth="1"/>
    <col min="1530" max="1530" width="20.83203125" bestFit="1" customWidth="1"/>
    <col min="1531" max="1531" width="17.5" bestFit="1" customWidth="1"/>
    <col min="1532" max="1532" width="95" bestFit="1" customWidth="1"/>
    <col min="1533" max="1533" width="117.6640625" bestFit="1" customWidth="1"/>
    <col min="1534" max="1535" width="110.6640625" bestFit="1" customWidth="1"/>
    <col min="1536" max="1536" width="19.5" bestFit="1" customWidth="1"/>
    <col min="1537" max="1537" width="107.83203125" bestFit="1" customWidth="1"/>
    <col min="1538" max="1538" width="212.6640625" bestFit="1" customWidth="1"/>
    <col min="1539" max="1539" width="83.6640625" bestFit="1" customWidth="1"/>
    <col min="1540" max="1540" width="15" bestFit="1" customWidth="1"/>
    <col min="1541" max="1541" width="108.5" bestFit="1" customWidth="1"/>
    <col min="1542" max="1542" width="20.83203125" bestFit="1" customWidth="1"/>
    <col min="1543" max="1543" width="17.5" bestFit="1" customWidth="1"/>
    <col min="1544" max="1544" width="95" bestFit="1" customWidth="1"/>
    <col min="1545" max="1545" width="117.6640625" bestFit="1" customWidth="1"/>
    <col min="1546" max="1547" width="110.6640625" bestFit="1" customWidth="1"/>
    <col min="1548" max="1548" width="19.5" bestFit="1" customWidth="1"/>
    <col min="1549" max="1549" width="107.83203125" bestFit="1" customWidth="1"/>
    <col min="1550" max="1550" width="212.6640625" bestFit="1" customWidth="1"/>
    <col min="1551" max="1551" width="83.6640625" bestFit="1" customWidth="1"/>
    <col min="1552" max="1552" width="15" bestFit="1" customWidth="1"/>
    <col min="1553" max="1553" width="108.5" bestFit="1" customWidth="1"/>
    <col min="1554" max="1554" width="20.83203125" bestFit="1" customWidth="1"/>
    <col min="1555" max="1555" width="17.5" bestFit="1" customWidth="1"/>
    <col min="1556" max="1556" width="95" bestFit="1" customWidth="1"/>
    <col min="1557" max="1557" width="117.6640625" bestFit="1" customWidth="1"/>
    <col min="1558" max="1559" width="110.6640625" bestFit="1" customWidth="1"/>
    <col min="1560" max="1560" width="19.5" bestFit="1" customWidth="1"/>
    <col min="1561" max="1561" width="107.83203125" bestFit="1" customWidth="1"/>
    <col min="1562" max="1562" width="212.6640625" bestFit="1" customWidth="1"/>
    <col min="1563" max="1563" width="83.6640625" bestFit="1" customWidth="1"/>
    <col min="1564" max="1564" width="15" bestFit="1" customWidth="1"/>
    <col min="1565" max="1565" width="108.5" bestFit="1" customWidth="1"/>
    <col min="1566" max="1566" width="20.83203125" bestFit="1" customWidth="1"/>
    <col min="1567" max="1567" width="17.5" bestFit="1" customWidth="1"/>
    <col min="1568" max="1568" width="95" bestFit="1" customWidth="1"/>
    <col min="1569" max="1569" width="117.6640625" bestFit="1" customWidth="1"/>
    <col min="1570" max="1571" width="110.6640625" bestFit="1" customWidth="1"/>
    <col min="1572" max="1572" width="19.5" bestFit="1" customWidth="1"/>
    <col min="1573" max="1573" width="107.83203125" bestFit="1" customWidth="1"/>
    <col min="1574" max="1574" width="212.6640625" bestFit="1" customWidth="1"/>
    <col min="1575" max="1575" width="83.6640625" bestFit="1" customWidth="1"/>
    <col min="1576" max="1576" width="15" bestFit="1" customWidth="1"/>
    <col min="1577" max="1577" width="108.5" bestFit="1" customWidth="1"/>
    <col min="1578" max="1578" width="20.83203125" bestFit="1" customWidth="1"/>
    <col min="1579" max="1579" width="17.5" bestFit="1" customWidth="1"/>
    <col min="1580" max="1580" width="95" bestFit="1" customWidth="1"/>
    <col min="1581" max="1581" width="117.6640625" bestFit="1" customWidth="1"/>
    <col min="1582" max="1583" width="110.6640625" bestFit="1" customWidth="1"/>
    <col min="1584" max="1584" width="19.5" bestFit="1" customWidth="1"/>
    <col min="1585" max="1585" width="107.83203125" bestFit="1" customWidth="1"/>
    <col min="1586" max="1586" width="212.6640625" bestFit="1" customWidth="1"/>
    <col min="1587" max="1587" width="83.6640625" bestFit="1" customWidth="1"/>
    <col min="1588" max="1588" width="15" bestFit="1" customWidth="1"/>
    <col min="1589" max="1589" width="108.5" bestFit="1" customWidth="1"/>
    <col min="1590" max="1590" width="20.83203125" bestFit="1" customWidth="1"/>
    <col min="1591" max="1591" width="17.5" bestFit="1" customWidth="1"/>
    <col min="1592" max="1592" width="95" bestFit="1" customWidth="1"/>
    <col min="1593" max="1593" width="117.6640625" bestFit="1" customWidth="1"/>
    <col min="1594" max="1595" width="110.6640625" bestFit="1" customWidth="1"/>
    <col min="1596" max="1596" width="19.5" bestFit="1" customWidth="1"/>
    <col min="1597" max="1597" width="107.83203125" bestFit="1" customWidth="1"/>
    <col min="1598" max="1598" width="185.5" bestFit="1" customWidth="1"/>
    <col min="1599" max="1599" width="83.6640625" bestFit="1" customWidth="1"/>
    <col min="1600" max="1600" width="15" bestFit="1" customWidth="1"/>
    <col min="1601" max="1601" width="108.5" bestFit="1" customWidth="1"/>
    <col min="1602" max="1602" width="20.83203125" bestFit="1" customWidth="1"/>
    <col min="1603" max="1603" width="17.5" bestFit="1" customWidth="1"/>
    <col min="1604" max="1604" width="95" bestFit="1" customWidth="1"/>
    <col min="1605" max="1605" width="117.6640625" bestFit="1" customWidth="1"/>
    <col min="1606" max="1607" width="110.6640625" bestFit="1" customWidth="1"/>
    <col min="1608" max="1608" width="19.5" bestFit="1" customWidth="1"/>
    <col min="1609" max="1609" width="107.83203125" bestFit="1" customWidth="1"/>
    <col min="1610" max="1610" width="123.33203125" bestFit="1" customWidth="1"/>
    <col min="1611" max="1611" width="83.6640625" bestFit="1" customWidth="1"/>
    <col min="1612" max="1612" width="15" bestFit="1" customWidth="1"/>
    <col min="1613" max="1613" width="108.5" bestFit="1" customWidth="1"/>
    <col min="1614" max="1614" width="20.83203125" bestFit="1" customWidth="1"/>
    <col min="1615" max="1615" width="17.5" bestFit="1" customWidth="1"/>
    <col min="1616" max="1616" width="95" bestFit="1" customWidth="1"/>
    <col min="1617" max="1617" width="117.6640625" bestFit="1" customWidth="1"/>
    <col min="1618" max="1619" width="110.6640625" bestFit="1" customWidth="1"/>
    <col min="1620" max="1620" width="19.5" bestFit="1" customWidth="1"/>
    <col min="1621" max="1621" width="107.83203125" bestFit="1" customWidth="1"/>
    <col min="1622" max="1622" width="123.33203125" bestFit="1" customWidth="1"/>
    <col min="1623" max="1623" width="83.6640625" bestFit="1" customWidth="1"/>
    <col min="1624" max="1624" width="15" bestFit="1" customWidth="1"/>
    <col min="1625" max="1625" width="108.5" bestFit="1" customWidth="1"/>
    <col min="1626" max="1626" width="20.83203125" bestFit="1" customWidth="1"/>
    <col min="1627" max="1627" width="17.5" bestFit="1" customWidth="1"/>
    <col min="1628" max="1628" width="95" bestFit="1" customWidth="1"/>
    <col min="1629" max="1629" width="117.6640625" bestFit="1" customWidth="1"/>
    <col min="1630" max="1631" width="110.6640625" bestFit="1" customWidth="1"/>
    <col min="1632" max="1632" width="19.5" bestFit="1" customWidth="1"/>
    <col min="1633" max="1633" width="107.83203125" bestFit="1" customWidth="1"/>
    <col min="1634" max="1634" width="122.5" bestFit="1" customWidth="1"/>
    <col min="1635" max="1635" width="15.6640625" bestFit="1" customWidth="1"/>
    <col min="1636" max="1636" width="105.5" bestFit="1" customWidth="1"/>
    <col min="1637" max="1637" width="15.6640625" bestFit="1" customWidth="1"/>
    <col min="1638" max="1638" width="105.5" bestFit="1" customWidth="1"/>
    <col min="1639" max="1639" width="15.6640625" bestFit="1" customWidth="1"/>
    <col min="1640" max="1640" width="133.33203125" bestFit="1" customWidth="1"/>
    <col min="1641" max="1641" width="83.6640625" bestFit="1" customWidth="1"/>
    <col min="1642" max="1642" width="15" bestFit="1" customWidth="1"/>
    <col min="1643" max="1643" width="108.5" bestFit="1" customWidth="1"/>
    <col min="1644" max="1644" width="20.83203125" bestFit="1" customWidth="1"/>
    <col min="1645" max="1645" width="17.5" bestFit="1" customWidth="1"/>
    <col min="1646" max="1646" width="95" bestFit="1" customWidth="1"/>
    <col min="1647" max="1647" width="117.6640625" bestFit="1" customWidth="1"/>
    <col min="1648" max="1649" width="110.6640625" bestFit="1" customWidth="1"/>
    <col min="1650" max="1650" width="19.5" bestFit="1" customWidth="1"/>
    <col min="1651" max="1651" width="107.83203125" bestFit="1" customWidth="1"/>
    <col min="1652" max="1652" width="142" bestFit="1" customWidth="1"/>
    <col min="1653" max="1653" width="57.6640625" bestFit="1" customWidth="1"/>
    <col min="1654" max="1654" width="27.5" bestFit="1" customWidth="1"/>
    <col min="1655" max="1655" width="255.83203125" bestFit="1" customWidth="1"/>
  </cols>
  <sheetData>
    <row r="1" spans="1:90" x14ac:dyDescent="0.2">
      <c r="A1" t="s">
        <v>93</v>
      </c>
      <c r="C1" t="s">
        <v>94</v>
      </c>
      <c r="H1" t="s">
        <v>95</v>
      </c>
      <c r="I1" t="s">
        <v>96</v>
      </c>
      <c r="M1" t="s">
        <v>97</v>
      </c>
    </row>
    <row r="2" spans="1:90" x14ac:dyDescent="0.2">
      <c r="A2" t="s">
        <v>0</v>
      </c>
      <c r="B2" t="s">
        <v>110</v>
      </c>
      <c r="C2" t="s">
        <v>122</v>
      </c>
      <c r="D2" t="s">
        <v>125</v>
      </c>
      <c r="E2" t="s">
        <v>222</v>
      </c>
      <c r="F2" t="s">
        <v>155</v>
      </c>
      <c r="G2" t="s">
        <v>143</v>
      </c>
      <c r="H2" t="s">
        <v>128</v>
      </c>
      <c r="I2" t="s">
        <v>152</v>
      </c>
      <c r="J2" t="s">
        <v>145</v>
      </c>
      <c r="K2" t="s">
        <v>131</v>
      </c>
      <c r="L2" t="s">
        <v>133</v>
      </c>
      <c r="M2" t="s">
        <v>138</v>
      </c>
      <c r="N2" t="s">
        <v>164</v>
      </c>
      <c r="O2" t="s">
        <v>135</v>
      </c>
      <c r="P2" t="s">
        <v>141</v>
      </c>
      <c r="Q2" t="s">
        <v>159</v>
      </c>
      <c r="R2" t="s">
        <v>149</v>
      </c>
      <c r="S2" t="s">
        <v>157</v>
      </c>
      <c r="T2" t="s">
        <v>147</v>
      </c>
      <c r="U2" t="s">
        <v>229</v>
      </c>
      <c r="V2" t="s">
        <v>113</v>
      </c>
      <c r="W2" t="s">
        <v>171</v>
      </c>
      <c r="X2" t="s">
        <v>174</v>
      </c>
      <c r="Y2" t="s">
        <v>224</v>
      </c>
      <c r="Z2" t="s">
        <v>207</v>
      </c>
      <c r="AA2" t="s">
        <v>194</v>
      </c>
      <c r="AB2" t="s">
        <v>204</v>
      </c>
      <c r="AC2" t="s">
        <v>196</v>
      </c>
      <c r="AD2" t="s">
        <v>180</v>
      </c>
      <c r="AE2" t="s">
        <v>176</v>
      </c>
      <c r="AF2" t="s">
        <v>189</v>
      </c>
      <c r="AG2" t="s">
        <v>183</v>
      </c>
      <c r="AH2" t="s">
        <v>186</v>
      </c>
      <c r="AI2" t="s">
        <v>192</v>
      </c>
      <c r="AJ2" t="s">
        <v>211</v>
      </c>
      <c r="AK2" t="s">
        <v>200</v>
      </c>
      <c r="AL2" t="s">
        <v>209</v>
      </c>
      <c r="AM2" t="s">
        <v>198</v>
      </c>
      <c r="AN2" t="s">
        <v>118</v>
      </c>
      <c r="AO2" t="s">
        <v>107</v>
      </c>
      <c r="AP2" t="s">
        <v>115</v>
      </c>
      <c r="AQ2" t="s">
        <v>103</v>
      </c>
      <c r="AR2" t="s">
        <v>214</v>
      </c>
      <c r="AS2" t="s">
        <v>217</v>
      </c>
      <c r="AT2" t="s">
        <v>219</v>
      </c>
      <c r="AU2" t="s">
        <v>241</v>
      </c>
      <c r="AV2" t="s">
        <v>226</v>
      </c>
      <c r="AW2" t="s">
        <v>238</v>
      </c>
      <c r="AX2" t="s">
        <v>369</v>
      </c>
      <c r="AY2" t="s">
        <v>232</v>
      </c>
      <c r="AZ2" t="s">
        <v>371</v>
      </c>
      <c r="BA2" t="s">
        <v>252</v>
      </c>
      <c r="BB2" t="s">
        <v>254</v>
      </c>
      <c r="BC2" t="s">
        <v>246</v>
      </c>
      <c r="BD2" t="s">
        <v>235</v>
      </c>
      <c r="BE2" t="s">
        <v>249</v>
      </c>
      <c r="BF2" t="s">
        <v>244</v>
      </c>
      <c r="BG2" t="s">
        <v>256</v>
      </c>
      <c r="BH2" t="s">
        <v>259</v>
      </c>
      <c r="BI2" t="s">
        <v>261</v>
      </c>
      <c r="BJ2" t="s">
        <v>318</v>
      </c>
      <c r="BK2" t="s">
        <v>297</v>
      </c>
      <c r="BL2" t="s">
        <v>281</v>
      </c>
      <c r="BM2" t="s">
        <v>294</v>
      </c>
      <c r="BN2" t="s">
        <v>284</v>
      </c>
      <c r="BO2" t="s">
        <v>266</v>
      </c>
      <c r="BP2" t="s">
        <v>263</v>
      </c>
      <c r="BQ2" t="s">
        <v>275</v>
      </c>
      <c r="BR2" t="s">
        <v>269</v>
      </c>
      <c r="BS2" t="s">
        <v>272</v>
      </c>
      <c r="BT2" t="s">
        <v>278</v>
      </c>
      <c r="BU2" t="s">
        <v>303</v>
      </c>
      <c r="BV2" t="s">
        <v>291</v>
      </c>
      <c r="BW2" t="s">
        <v>300</v>
      </c>
      <c r="BX2" t="s">
        <v>287</v>
      </c>
      <c r="BY2" t="s">
        <v>316</v>
      </c>
      <c r="BZ2" t="s">
        <v>345</v>
      </c>
      <c r="CA2" t="s">
        <v>347</v>
      </c>
      <c r="CB2" t="s">
        <v>350</v>
      </c>
      <c r="CC2" t="s">
        <v>310</v>
      </c>
      <c r="CD2" t="s">
        <v>312</v>
      </c>
      <c r="CE2" t="s">
        <v>314</v>
      </c>
      <c r="CF2" t="s">
        <v>338</v>
      </c>
      <c r="CG2" t="s">
        <v>352</v>
      </c>
      <c r="CH2" t="s">
        <v>355</v>
      </c>
      <c r="CI2" t="s">
        <v>358</v>
      </c>
      <c r="CJ2" t="s">
        <v>361</v>
      </c>
      <c r="CK2" t="s">
        <v>364</v>
      </c>
      <c r="CL2" t="s">
        <v>367</v>
      </c>
    </row>
    <row r="3" spans="1:90" x14ac:dyDescent="0.2">
      <c r="A3">
        <v>2016</v>
      </c>
      <c r="B3" s="1">
        <v>4936.1333007800004</v>
      </c>
      <c r="C3" s="1"/>
      <c r="D3" s="1"/>
      <c r="E3" s="1"/>
      <c r="F3" s="1"/>
      <c r="G3" s="1"/>
      <c r="H3" s="1"/>
      <c r="I3" s="1"/>
      <c r="J3" s="1"/>
      <c r="K3" s="1"/>
      <c r="L3" s="1"/>
      <c r="M3" s="1"/>
      <c r="N3" s="1"/>
      <c r="O3" s="1"/>
      <c r="P3" s="1"/>
      <c r="Q3" s="1"/>
      <c r="R3" s="1"/>
      <c r="S3" s="1"/>
      <c r="T3" s="1"/>
      <c r="U3" s="1"/>
      <c r="V3" s="1">
        <v>38723.890625</v>
      </c>
      <c r="AO3">
        <v>33787.7578125</v>
      </c>
      <c r="AP3">
        <v>-496.397949219</v>
      </c>
      <c r="AQ3">
        <v>33291.359375</v>
      </c>
      <c r="CF3">
        <v>1</v>
      </c>
      <c r="CG3">
        <v>0.91651618480700003</v>
      </c>
      <c r="CH3">
        <v>0.81693321466400004</v>
      </c>
      <c r="CI3">
        <v>0.69963598251299997</v>
      </c>
      <c r="CJ3">
        <v>0.738281846046</v>
      </c>
      <c r="CK3">
        <v>0.20967434346700001</v>
      </c>
      <c r="CL3">
        <v>0.11130742728699999</v>
      </c>
    </row>
    <row r="4" spans="1:90" x14ac:dyDescent="0.2">
      <c r="A4">
        <v>2015</v>
      </c>
      <c r="B4" s="1">
        <v>5024.0297851599998</v>
      </c>
      <c r="C4" s="1"/>
      <c r="D4" s="1"/>
      <c r="E4" s="1"/>
      <c r="F4" s="1">
        <v>385.05554199199997</v>
      </c>
      <c r="G4" s="1">
        <v>154738.5625</v>
      </c>
      <c r="H4" s="1">
        <v>76434.6015625</v>
      </c>
      <c r="I4" s="1">
        <v>42904.2578125</v>
      </c>
      <c r="J4" s="1">
        <v>101766.84375</v>
      </c>
      <c r="K4" s="1">
        <v>447431.46875</v>
      </c>
      <c r="L4" s="1">
        <v>97225.6953125</v>
      </c>
      <c r="M4" s="1">
        <v>81226.8828125</v>
      </c>
      <c r="N4" s="1">
        <v>374629.59375</v>
      </c>
      <c r="O4" s="1">
        <v>476396.4375</v>
      </c>
      <c r="P4" s="1">
        <v>256505.40625</v>
      </c>
      <c r="Q4" s="1">
        <v>4565.3627929699996</v>
      </c>
      <c r="R4" s="1">
        <v>47469.6210938</v>
      </c>
      <c r="S4" s="1">
        <v>42519.203125</v>
      </c>
      <c r="T4" s="1">
        <v>25620.9765625</v>
      </c>
      <c r="U4" s="1">
        <v>-20791.09375</v>
      </c>
      <c r="V4" s="1">
        <v>38315.1328125</v>
      </c>
      <c r="Z4">
        <v>166.074874878</v>
      </c>
      <c r="AA4">
        <v>5666.5991210900002</v>
      </c>
      <c r="AB4">
        <v>22028.8417969</v>
      </c>
      <c r="AC4">
        <v>1736.4030761700001</v>
      </c>
      <c r="AD4">
        <v>44341.1796875</v>
      </c>
      <c r="AE4">
        <v>-8273.6582031199996</v>
      </c>
      <c r="AF4">
        <v>3972.9675293</v>
      </c>
      <c r="AG4">
        <v>12005.1416016</v>
      </c>
      <c r="AH4">
        <v>13741.5449219</v>
      </c>
      <c r="AI4">
        <v>7403.0024414099998</v>
      </c>
      <c r="AJ4">
        <v>297.13537597700002</v>
      </c>
      <c r="AK4">
        <v>22325.9765625</v>
      </c>
      <c r="AL4">
        <v>21862.7675781</v>
      </c>
      <c r="AM4">
        <v>13.7311239243</v>
      </c>
      <c r="AO4">
        <v>33291.1015625</v>
      </c>
      <c r="AP4">
        <v>-747.05096435500002</v>
      </c>
      <c r="AQ4">
        <v>32544.0527344</v>
      </c>
      <c r="AS4">
        <v>5024.0336914099998</v>
      </c>
      <c r="AU4">
        <v>4609.4462890599998</v>
      </c>
      <c r="AV4">
        <v>175748.390625</v>
      </c>
      <c r="AW4">
        <v>94164.171875</v>
      </c>
      <c r="AX4">
        <v>624364.25</v>
      </c>
      <c r="AY4">
        <v>196539.484375</v>
      </c>
      <c r="AZ4">
        <v>618314.0625</v>
      </c>
      <c r="BA4">
        <v>207259.765625</v>
      </c>
      <c r="BB4">
        <v>213462.3125</v>
      </c>
      <c r="BC4">
        <v>108577.84375</v>
      </c>
      <c r="BD4">
        <v>202742.015625</v>
      </c>
      <c r="BE4">
        <v>-6202.5434570300004</v>
      </c>
      <c r="BF4">
        <v>89554.7265625</v>
      </c>
      <c r="BK4">
        <v>4058.3156738299999</v>
      </c>
      <c r="BL4">
        <v>2289.1833496099998</v>
      </c>
      <c r="BM4">
        <v>8287.6455078100007</v>
      </c>
      <c r="BN4">
        <v>29573.7558594</v>
      </c>
      <c r="BO4">
        <v>35365.9023438</v>
      </c>
      <c r="BP4">
        <v>204813.140625</v>
      </c>
      <c r="BQ4">
        <v>16078.5927734</v>
      </c>
      <c r="BR4">
        <v>98602.2890625</v>
      </c>
      <c r="BS4">
        <v>128176.046875</v>
      </c>
      <c r="BT4">
        <v>31862.9394531</v>
      </c>
      <c r="BU4">
        <v>103715.351562</v>
      </c>
      <c r="BV4">
        <v>112002.992188</v>
      </c>
      <c r="BW4">
        <v>4229.3295898400002</v>
      </c>
      <c r="BX4">
        <v>76228.375</v>
      </c>
      <c r="BY4">
        <v>6.2934122085600004</v>
      </c>
      <c r="CC4">
        <v>-0.63885950180999995</v>
      </c>
      <c r="CD4">
        <v>-0.25422948598900003</v>
      </c>
      <c r="CE4">
        <v>6.0391826629600001</v>
      </c>
      <c r="CF4">
        <v>0.98293912410700002</v>
      </c>
      <c r="CG4">
        <v>0.909075975418</v>
      </c>
      <c r="CI4">
        <v>0.69674599170700002</v>
      </c>
      <c r="CJ4">
        <v>0.654545485973</v>
      </c>
      <c r="CK4">
        <v>0.20484384894400001</v>
      </c>
    </row>
    <row r="5" spans="1:90" x14ac:dyDescent="0.2">
      <c r="A5">
        <v>2014</v>
      </c>
      <c r="B5" s="1">
        <v>4945.98046875</v>
      </c>
      <c r="C5" s="1"/>
      <c r="D5" s="1"/>
      <c r="E5" s="1"/>
      <c r="F5" s="1">
        <v>387.03558349600002</v>
      </c>
      <c r="G5" s="1">
        <v>154045.40625</v>
      </c>
      <c r="H5" s="1">
        <v>75823.09375</v>
      </c>
      <c r="I5" s="1">
        <v>40948.4921875</v>
      </c>
      <c r="J5" s="1">
        <v>108066.742188</v>
      </c>
      <c r="K5" s="1">
        <v>459592.9375</v>
      </c>
      <c r="L5" s="1">
        <v>94614.9921875</v>
      </c>
      <c r="M5" s="1">
        <v>82318.859375</v>
      </c>
      <c r="N5" s="1">
        <v>381903.5625</v>
      </c>
      <c r="O5" s="1">
        <v>529858.43608300004</v>
      </c>
      <c r="P5" s="1">
        <v>262112.140625</v>
      </c>
      <c r="Q5" s="1">
        <v>4497.25390625</v>
      </c>
      <c r="R5" s="1">
        <v>45445.7460938</v>
      </c>
      <c r="S5" s="1">
        <v>40561.4570312</v>
      </c>
      <c r="T5" s="1">
        <v>21479.2480469</v>
      </c>
      <c r="U5" s="1">
        <v>-18791.9042969</v>
      </c>
      <c r="V5" s="1">
        <v>37769.4804688</v>
      </c>
      <c r="Z5">
        <v>166.91305542000001</v>
      </c>
      <c r="AA5">
        <v>5468.7236328099998</v>
      </c>
      <c r="AB5">
        <v>21468.3457031</v>
      </c>
      <c r="AC5">
        <v>1823.3913574200001</v>
      </c>
      <c r="AD5">
        <v>41605.75</v>
      </c>
      <c r="AE5">
        <v>-6186.7875976599998</v>
      </c>
      <c r="AF5">
        <v>4101.7319335900002</v>
      </c>
      <c r="AG5">
        <v>11822.2685547</v>
      </c>
      <c r="AH5">
        <v>14756.5442771</v>
      </c>
      <c r="AI5">
        <v>7292.1147460900002</v>
      </c>
      <c r="AJ5">
        <v>304.95721435500002</v>
      </c>
      <c r="AK5">
        <v>21773.3027344</v>
      </c>
      <c r="AL5">
        <v>21301.4335938</v>
      </c>
      <c r="AM5">
        <v>13.968139648399999</v>
      </c>
      <c r="AO5">
        <v>32823.5</v>
      </c>
      <c r="AP5">
        <v>-419.57760620099998</v>
      </c>
      <c r="AQ5">
        <v>32403.9199219</v>
      </c>
      <c r="AS5">
        <v>4945.9853515599998</v>
      </c>
      <c r="AU5">
        <v>4632.32421875</v>
      </c>
      <c r="AV5">
        <v>166137.78125</v>
      </c>
      <c r="AW5">
        <v>89759.1171875</v>
      </c>
      <c r="AX5">
        <v>630404.9375</v>
      </c>
      <c r="AY5">
        <v>184929.6875</v>
      </c>
      <c r="AZ5">
        <v>624154.75</v>
      </c>
      <c r="BA5">
        <v>209416.546875</v>
      </c>
      <c r="BB5">
        <v>215821.984375</v>
      </c>
      <c r="BC5">
        <v>101576.023438</v>
      </c>
      <c r="BD5">
        <v>191335.140625</v>
      </c>
      <c r="BE5">
        <v>-6405.4487304699996</v>
      </c>
      <c r="BF5">
        <v>85126.796875</v>
      </c>
      <c r="BJ5">
        <v>32403.920127199999</v>
      </c>
      <c r="BK5">
        <v>4078.3754882799999</v>
      </c>
      <c r="BL5">
        <v>2178.7915039099998</v>
      </c>
      <c r="BM5">
        <v>8395.0800781199996</v>
      </c>
      <c r="BN5">
        <v>28695.3867188</v>
      </c>
      <c r="BO5">
        <v>34591.2148438</v>
      </c>
      <c r="BP5">
        <v>191116.484375</v>
      </c>
      <c r="BQ5">
        <v>15192.9521484</v>
      </c>
      <c r="BR5">
        <v>91843.421875</v>
      </c>
      <c r="BS5">
        <v>130351.788635</v>
      </c>
      <c r="BT5">
        <v>30874.1777344</v>
      </c>
      <c r="BU5">
        <v>96773.8125</v>
      </c>
      <c r="BV5">
        <v>105168.890625</v>
      </c>
      <c r="BW5">
        <v>4316.7041015599998</v>
      </c>
      <c r="BX5">
        <v>70645.8671875</v>
      </c>
      <c r="BY5">
        <v>5.8979430198699996</v>
      </c>
      <c r="BZ5">
        <v>53189200</v>
      </c>
      <c r="CB5">
        <v>53189200</v>
      </c>
      <c r="CC5">
        <v>-0.57992625868699998</v>
      </c>
      <c r="CD5">
        <v>-0.19092713296399999</v>
      </c>
      <c r="CE5">
        <v>5.7070159912099996</v>
      </c>
      <c r="CF5">
        <v>0.97887921333299999</v>
      </c>
      <c r="CG5">
        <v>0.915560424328</v>
      </c>
      <c r="CI5">
        <v>0.70126992464100002</v>
      </c>
      <c r="CJ5">
        <v>0.60772961378099999</v>
      </c>
      <c r="CK5">
        <v>0.20275723934199999</v>
      </c>
    </row>
    <row r="6" spans="1:90" x14ac:dyDescent="0.2">
      <c r="A6">
        <v>2013</v>
      </c>
      <c r="B6" s="1">
        <v>4891.9174804699996</v>
      </c>
      <c r="C6" s="1">
        <v>1370.52282715</v>
      </c>
      <c r="D6" s="1">
        <v>2754.6423339799999</v>
      </c>
      <c r="E6" s="1">
        <v>4125.1655273400002</v>
      </c>
      <c r="F6" s="1">
        <v>371.85491943400001</v>
      </c>
      <c r="G6" s="1">
        <v>157030.453125</v>
      </c>
      <c r="H6" s="1">
        <v>74532.515625</v>
      </c>
      <c r="I6" s="1">
        <v>39439.6875</v>
      </c>
      <c r="J6" s="1">
        <v>117171.882812</v>
      </c>
      <c r="K6" s="1">
        <v>480309.8125</v>
      </c>
      <c r="L6" s="1">
        <v>91609.796875</v>
      </c>
      <c r="M6" s="1">
        <v>82354.171875</v>
      </c>
      <c r="N6" s="1">
        <v>393735.1875</v>
      </c>
      <c r="O6" s="1">
        <v>552779.22011800006</v>
      </c>
      <c r="P6" s="1">
        <v>274202.34375</v>
      </c>
      <c r="Q6" s="1">
        <v>4495.56640625</v>
      </c>
      <c r="R6" s="1">
        <v>43935.2539062</v>
      </c>
      <c r="S6" s="1">
        <v>39067.8320312</v>
      </c>
      <c r="T6" s="1">
        <v>17774.3085938</v>
      </c>
      <c r="U6" s="1">
        <v>-17077.2773438</v>
      </c>
      <c r="V6" s="1">
        <v>37188.9453125</v>
      </c>
      <c r="W6">
        <v>-1813.22558594</v>
      </c>
      <c r="X6">
        <v>553.10052490199996</v>
      </c>
      <c r="Y6">
        <v>-1260.1251220700001</v>
      </c>
      <c r="Z6">
        <v>163.30917358400001</v>
      </c>
      <c r="AA6">
        <v>5550.5126953099998</v>
      </c>
      <c r="AB6">
        <v>21412.046875</v>
      </c>
      <c r="AC6">
        <v>1853.0321044899999</v>
      </c>
      <c r="AD6">
        <v>39955.3671875</v>
      </c>
      <c r="AE6">
        <v>-4204.2436523400002</v>
      </c>
      <c r="AF6">
        <v>4369.0708007800004</v>
      </c>
      <c r="AG6">
        <v>12177.6708984</v>
      </c>
      <c r="AH6">
        <v>15180.6105267</v>
      </c>
      <c r="AI6">
        <v>7403.5449218800004</v>
      </c>
      <c r="AJ6">
        <v>308.371917725</v>
      </c>
      <c r="AK6">
        <v>21720.4199219</v>
      </c>
      <c r="AL6">
        <v>21248.7382812</v>
      </c>
      <c r="AM6">
        <v>14.6548547745</v>
      </c>
      <c r="AO6">
        <v>32297.0292969</v>
      </c>
      <c r="AP6">
        <v>-145.25474548299999</v>
      </c>
      <c r="AQ6">
        <v>32151.7734375</v>
      </c>
      <c r="AR6">
        <v>-310.84112548799999</v>
      </c>
      <c r="AS6">
        <v>4891.9208984400002</v>
      </c>
      <c r="AT6">
        <v>4563.0151367199996</v>
      </c>
      <c r="AU6">
        <v>4518.2807617199996</v>
      </c>
      <c r="AV6">
        <v>159901.828125</v>
      </c>
      <c r="AW6">
        <v>86636.125</v>
      </c>
      <c r="AX6">
        <v>646772.75</v>
      </c>
      <c r="AY6">
        <v>176979.109375</v>
      </c>
      <c r="AZ6">
        <v>639757.3125</v>
      </c>
      <c r="BA6">
        <v>218324.390625</v>
      </c>
      <c r="BB6">
        <v>225526.640625</v>
      </c>
      <c r="BC6">
        <v>97545.2265625</v>
      </c>
      <c r="BD6">
        <v>184181.34375</v>
      </c>
      <c r="BE6">
        <v>-7202.2465820300004</v>
      </c>
      <c r="BF6">
        <v>82117.84375</v>
      </c>
      <c r="BG6">
        <v>1502.3845214800001</v>
      </c>
      <c r="BH6">
        <v>4320.7558593800004</v>
      </c>
      <c r="BI6">
        <v>5823.1401367199996</v>
      </c>
      <c r="BJ6">
        <v>32151.775151999998</v>
      </c>
      <c r="BK6">
        <v>3983.1169433599998</v>
      </c>
      <c r="BL6">
        <v>2111.3251953099998</v>
      </c>
      <c r="BM6">
        <v>8520.2646484399993</v>
      </c>
      <c r="BN6">
        <v>28466.5273438</v>
      </c>
      <c r="BO6">
        <v>34897.7617188</v>
      </c>
      <c r="BP6">
        <v>181183.34375</v>
      </c>
      <c r="BQ6">
        <v>13739.6796875</v>
      </c>
      <c r="BR6">
        <v>86353.03125</v>
      </c>
      <c r="BS6">
        <v>124229.772637</v>
      </c>
      <c r="BT6">
        <v>30577.8515625</v>
      </c>
      <c r="BU6">
        <v>92741.2890625</v>
      </c>
      <c r="BV6">
        <v>101261.554688</v>
      </c>
      <c r="BW6">
        <v>4537.1474609400002</v>
      </c>
      <c r="BX6">
        <v>66666.0859375</v>
      </c>
      <c r="BY6">
        <v>5.6352519989000003</v>
      </c>
      <c r="BZ6">
        <v>52798300</v>
      </c>
      <c r="CB6">
        <v>52798300</v>
      </c>
      <c r="CC6">
        <v>-0.53114530150799999</v>
      </c>
      <c r="CD6">
        <v>-0.130762413144</v>
      </c>
      <c r="CE6">
        <v>5.5044894218399998</v>
      </c>
      <c r="CF6">
        <v>0.95631885528600002</v>
      </c>
      <c r="CG6">
        <v>0.90218663215600003</v>
      </c>
      <c r="CI6">
        <v>0.69741714000699995</v>
      </c>
      <c r="CJ6">
        <v>0.63966059684800003</v>
      </c>
      <c r="CK6">
        <v>0.198999658227</v>
      </c>
    </row>
    <row r="7" spans="1:90" x14ac:dyDescent="0.2">
      <c r="A7">
        <v>2012</v>
      </c>
      <c r="B7" s="1">
        <v>4811.9155273400002</v>
      </c>
      <c r="C7" s="1">
        <v>1839.1335449200001</v>
      </c>
      <c r="D7" s="1">
        <v>2749.4360351599998</v>
      </c>
      <c r="E7" s="1">
        <v>4588.5693359400002</v>
      </c>
      <c r="F7" s="1">
        <v>358.99392700200002</v>
      </c>
      <c r="G7" s="1">
        <v>160149.390625</v>
      </c>
      <c r="H7" s="1">
        <v>72055.625</v>
      </c>
      <c r="I7" s="1">
        <v>39663.0859375</v>
      </c>
      <c r="J7" s="1">
        <v>122684.875</v>
      </c>
      <c r="K7" s="1">
        <v>521468.625</v>
      </c>
      <c r="L7" s="1">
        <v>85950.5078125</v>
      </c>
      <c r="M7" s="1">
        <v>78390.6484375</v>
      </c>
      <c r="N7" s="1">
        <v>426653.96875</v>
      </c>
      <c r="O7" s="1">
        <v>595156.10075900005</v>
      </c>
      <c r="P7" s="1">
        <v>282834.25</v>
      </c>
      <c r="Q7" s="1">
        <v>4522.3076171900002</v>
      </c>
      <c r="R7" s="1">
        <v>44185.3945312</v>
      </c>
      <c r="S7" s="1">
        <v>39304.09375</v>
      </c>
      <c r="T7" s="1">
        <v>19848.7519531</v>
      </c>
      <c r="U7" s="1">
        <v>-13894.8818359</v>
      </c>
      <c r="V7" s="1">
        <v>36685.5</v>
      </c>
      <c r="W7">
        <v>-2657.9108886700001</v>
      </c>
      <c r="X7">
        <v>539.42718505899995</v>
      </c>
      <c r="Y7">
        <v>-2118.4836425799999</v>
      </c>
      <c r="Z7">
        <v>156.96607971200001</v>
      </c>
      <c r="AA7">
        <v>5558.6186523400002</v>
      </c>
      <c r="AB7">
        <v>21238.3847656</v>
      </c>
      <c r="AC7">
        <v>1792.7357177700001</v>
      </c>
      <c r="AD7">
        <v>39638.6992188</v>
      </c>
      <c r="AE7">
        <v>-4217.2998046900002</v>
      </c>
      <c r="AF7">
        <v>4303.9521484400002</v>
      </c>
      <c r="AG7">
        <v>12140.1337891</v>
      </c>
      <c r="AH7">
        <v>15094.9314325</v>
      </c>
      <c r="AI7">
        <v>7351.3544921900002</v>
      </c>
      <c r="AJ7">
        <v>250.14485168499999</v>
      </c>
      <c r="AK7">
        <v>21488.5292969</v>
      </c>
      <c r="AL7">
        <v>21081.4179688</v>
      </c>
      <c r="AM7">
        <v>15.122796058700001</v>
      </c>
      <c r="AN7">
        <v>118429.295896</v>
      </c>
      <c r="AO7">
        <v>31873.5839844</v>
      </c>
      <c r="AP7">
        <v>13.3462648392</v>
      </c>
      <c r="AQ7">
        <v>31886.9316406</v>
      </c>
      <c r="AR7">
        <v>-148.249389648</v>
      </c>
      <c r="AS7">
        <v>4811.9184570300004</v>
      </c>
      <c r="AT7">
        <v>4642.6215820300004</v>
      </c>
      <c r="AU7">
        <v>4342.7719726599998</v>
      </c>
      <c r="AV7">
        <v>159793.359375</v>
      </c>
      <c r="AW7">
        <v>83526.8203125</v>
      </c>
      <c r="AX7">
        <v>682558.4375</v>
      </c>
      <c r="AY7">
        <v>173688.234375</v>
      </c>
      <c r="AZ7">
        <v>677399.25</v>
      </c>
      <c r="BA7">
        <v>238506.28125</v>
      </c>
      <c r="BB7">
        <v>243885.109375</v>
      </c>
      <c r="BC7">
        <v>95540.25</v>
      </c>
      <c r="BD7">
        <v>179067.0625</v>
      </c>
      <c r="BE7">
        <v>-5378.8315429699996</v>
      </c>
      <c r="BF7">
        <v>79184.046875</v>
      </c>
      <c r="BG7">
        <v>2509.66137695</v>
      </c>
      <c r="BH7">
        <v>4251.4438476599998</v>
      </c>
      <c r="BI7">
        <v>6761.10546875</v>
      </c>
      <c r="BJ7">
        <v>31886.933118000001</v>
      </c>
      <c r="BK7">
        <v>3826.8120117200001</v>
      </c>
      <c r="BL7">
        <v>2093.4724121099998</v>
      </c>
      <c r="BM7">
        <v>8510.8378906199996</v>
      </c>
      <c r="BN7">
        <v>27969.4628906</v>
      </c>
      <c r="BO7">
        <v>35500.6054688</v>
      </c>
      <c r="BP7">
        <v>177905.53125</v>
      </c>
      <c r="BQ7">
        <v>13494.8779297</v>
      </c>
      <c r="BR7">
        <v>86158.0390625</v>
      </c>
      <c r="BS7">
        <v>123646.233009</v>
      </c>
      <c r="BT7">
        <v>30062.9355469</v>
      </c>
      <c r="BU7">
        <v>90767.796875</v>
      </c>
      <c r="BV7">
        <v>99278.640625</v>
      </c>
      <c r="BW7">
        <v>4684.0258789099998</v>
      </c>
      <c r="BX7">
        <v>67098.9609375</v>
      </c>
      <c r="BY7">
        <v>5.5792617797900004</v>
      </c>
      <c r="BZ7">
        <v>52491000</v>
      </c>
      <c r="CB7">
        <v>52491000</v>
      </c>
      <c r="CC7">
        <v>-0.43575458132400002</v>
      </c>
      <c r="CD7">
        <v>-0.132257938385</v>
      </c>
      <c r="CE7">
        <v>5.4470038413999999</v>
      </c>
      <c r="CF7">
        <v>0.94059592485400001</v>
      </c>
      <c r="CG7">
        <v>0.89831638336200004</v>
      </c>
      <c r="CI7">
        <v>0.69701385498000001</v>
      </c>
      <c r="CJ7">
        <v>0.63304698467300002</v>
      </c>
      <c r="CK7">
        <v>0.19951222836999999</v>
      </c>
    </row>
    <row r="8" spans="1:90" x14ac:dyDescent="0.2">
      <c r="A8">
        <v>2011</v>
      </c>
      <c r="B8" s="1">
        <v>4773.8549804699996</v>
      </c>
      <c r="C8" s="1">
        <v>2088.9377441400002</v>
      </c>
      <c r="D8" s="1">
        <v>2766.0771484400002</v>
      </c>
      <c r="E8" s="1">
        <v>4855.0146484400002</v>
      </c>
      <c r="F8" s="1">
        <v>352.25354003899997</v>
      </c>
      <c r="G8" s="1">
        <v>161624.40625</v>
      </c>
      <c r="H8" s="1">
        <v>77051.8359375</v>
      </c>
      <c r="I8" s="1">
        <v>40193.5898438</v>
      </c>
      <c r="J8" s="1">
        <v>122246.671875</v>
      </c>
      <c r="K8" s="1">
        <v>513419.375</v>
      </c>
      <c r="L8" s="1">
        <v>86327.90625</v>
      </c>
      <c r="M8" s="1">
        <v>77664.453125</v>
      </c>
      <c r="N8" s="1">
        <v>423332</v>
      </c>
      <c r="O8" s="1">
        <v>591518.702743</v>
      </c>
      <c r="P8" s="1">
        <v>283871.09375</v>
      </c>
      <c r="Q8" s="1">
        <v>4698.9477539099998</v>
      </c>
      <c r="R8" s="1">
        <v>44892.5351562</v>
      </c>
      <c r="S8" s="1">
        <v>39841.3359375</v>
      </c>
      <c r="T8" s="1">
        <v>17198.1894531</v>
      </c>
      <c r="U8" s="1">
        <v>-9276.06640625</v>
      </c>
      <c r="V8" s="1">
        <v>36556.1054688</v>
      </c>
      <c r="W8">
        <v>-2351.8369140599998</v>
      </c>
      <c r="X8">
        <v>528.15582275400004</v>
      </c>
      <c r="Y8">
        <v>-1823.6810302700001</v>
      </c>
      <c r="Z8">
        <v>150.083816528</v>
      </c>
      <c r="AA8">
        <v>5482.9755859400002</v>
      </c>
      <c r="AB8">
        <v>20752.4042969</v>
      </c>
      <c r="AC8">
        <v>1604.94262695</v>
      </c>
      <c r="AD8">
        <v>36100.015625</v>
      </c>
      <c r="AE8">
        <v>-1505.1149902300001</v>
      </c>
      <c r="AF8">
        <v>4235.5512695300004</v>
      </c>
      <c r="AG8">
        <v>12016.2011719</v>
      </c>
      <c r="AH8">
        <v>14768.101009</v>
      </c>
      <c r="AI8">
        <v>7087.9184570300004</v>
      </c>
      <c r="AJ8">
        <v>221.353973389</v>
      </c>
      <c r="AK8">
        <v>20973.7578125</v>
      </c>
      <c r="AL8">
        <v>20602.3203125</v>
      </c>
      <c r="AM8">
        <v>15.5472011566</v>
      </c>
      <c r="AO8">
        <v>31782.2519531</v>
      </c>
      <c r="AP8">
        <v>469.11013793900003</v>
      </c>
      <c r="AQ8">
        <v>32251.3613281</v>
      </c>
      <c r="AR8">
        <v>577.57006835899995</v>
      </c>
      <c r="AS8">
        <v>4773.8549804699996</v>
      </c>
      <c r="AT8">
        <v>5359.3950195300004</v>
      </c>
      <c r="AU8">
        <v>4164.7416992199996</v>
      </c>
      <c r="AV8">
        <v>163443.828125</v>
      </c>
      <c r="AW8">
        <v>78844.515625</v>
      </c>
      <c r="AX8">
        <v>671756.1875</v>
      </c>
      <c r="AY8">
        <v>172719.890625</v>
      </c>
      <c r="AZ8">
        <v>669968.9375</v>
      </c>
      <c r="BA8">
        <v>240697.703125</v>
      </c>
      <c r="BB8">
        <v>242697.171875</v>
      </c>
      <c r="BC8">
        <v>95874.8515625</v>
      </c>
      <c r="BD8">
        <v>174719.359375</v>
      </c>
      <c r="BE8">
        <v>-1999.47106934</v>
      </c>
      <c r="BF8">
        <v>74679.7734375</v>
      </c>
      <c r="BG8">
        <v>2929.4069824200001</v>
      </c>
      <c r="BH8">
        <v>4253.6694335900002</v>
      </c>
      <c r="BI8">
        <v>7183.0761718800004</v>
      </c>
      <c r="BJ8">
        <v>32251.361815299999</v>
      </c>
      <c r="BK8">
        <v>3662.4040527299999</v>
      </c>
      <c r="BL8">
        <v>1996.4963378899999</v>
      </c>
      <c r="BM8">
        <v>8410.2050781199996</v>
      </c>
      <c r="BN8">
        <v>27598.2460938</v>
      </c>
      <c r="BO8">
        <v>35908.8945312</v>
      </c>
      <c r="BP8">
        <v>174225.015625</v>
      </c>
      <c r="BQ8">
        <v>15315.0703125</v>
      </c>
      <c r="BR8">
        <v>83170.8984375</v>
      </c>
      <c r="BS8">
        <v>120096.37562599999</v>
      </c>
      <c r="BT8">
        <v>29594.7421875</v>
      </c>
      <c r="BU8">
        <v>90954.546875</v>
      </c>
      <c r="BV8">
        <v>99364.75</v>
      </c>
      <c r="BW8">
        <v>4747.80078125</v>
      </c>
      <c r="BX8">
        <v>62815.1914062</v>
      </c>
      <c r="BY8">
        <v>5.4020981788600002</v>
      </c>
      <c r="BZ8">
        <v>52169000</v>
      </c>
      <c r="CB8">
        <v>52169000</v>
      </c>
      <c r="CC8">
        <v>-0.28761782708799999</v>
      </c>
      <c r="CD8">
        <v>-4.6668261289599999E-2</v>
      </c>
      <c r="CE8">
        <v>5.3554296493500004</v>
      </c>
      <c r="CF8">
        <v>0.92487305402800002</v>
      </c>
      <c r="CG8">
        <v>0.89473873376799995</v>
      </c>
      <c r="CI8">
        <v>0.69800001382800003</v>
      </c>
      <c r="CJ8">
        <v>0.62414085865000002</v>
      </c>
      <c r="CK8">
        <v>0.19911363720899999</v>
      </c>
    </row>
    <row r="9" spans="1:90" x14ac:dyDescent="0.2">
      <c r="A9">
        <v>2010</v>
      </c>
      <c r="B9" s="1">
        <v>4771.7885742199996</v>
      </c>
      <c r="C9" s="1">
        <v>1568.7076416</v>
      </c>
      <c r="D9" s="1">
        <v>2774.2517089799999</v>
      </c>
      <c r="E9" s="1">
        <v>4342.9589843800004</v>
      </c>
      <c r="F9" s="1">
        <v>321.69296264600001</v>
      </c>
      <c r="G9" s="1">
        <v>163597.203125</v>
      </c>
      <c r="H9" s="1">
        <v>74837.6640625</v>
      </c>
      <c r="I9" s="1">
        <v>37614.5859375</v>
      </c>
      <c r="J9" s="1">
        <v>120630.632812</v>
      </c>
      <c r="K9" s="1">
        <v>482100.03125</v>
      </c>
      <c r="L9" s="1">
        <v>86295.1640625</v>
      </c>
      <c r="M9" s="1">
        <v>76333.9921875</v>
      </c>
      <c r="N9" s="1">
        <v>393731.03125</v>
      </c>
      <c r="O9" s="1">
        <v>558181.44310300006</v>
      </c>
      <c r="P9" s="1">
        <v>284227.84375</v>
      </c>
      <c r="Q9" s="1">
        <v>4961.4301757800004</v>
      </c>
      <c r="R9" s="1">
        <v>42576.015625</v>
      </c>
      <c r="S9" s="1">
        <v>37292.8945312</v>
      </c>
      <c r="T9" s="1">
        <v>14409.1259766</v>
      </c>
      <c r="U9" s="1">
        <v>-11457.4951172</v>
      </c>
      <c r="V9" s="1">
        <v>36409.875</v>
      </c>
      <c r="W9">
        <v>-2937.8881835900002</v>
      </c>
      <c r="X9">
        <v>514.22711181600005</v>
      </c>
      <c r="Y9">
        <v>-2423.6611328099998</v>
      </c>
      <c r="Z9">
        <v>136.32530212399999</v>
      </c>
      <c r="AA9">
        <v>4285.3032226599998</v>
      </c>
      <c r="AB9">
        <v>20382.0390625</v>
      </c>
      <c r="AC9">
        <v>1813.6184082</v>
      </c>
      <c r="AD9">
        <v>31204.3339844</v>
      </c>
      <c r="AE9">
        <v>1983.6574707</v>
      </c>
      <c r="AF9">
        <v>4312.5683593800004</v>
      </c>
      <c r="AG9">
        <v>10797.9589844</v>
      </c>
      <c r="AH9">
        <v>13685.989705800001</v>
      </c>
      <c r="AI9">
        <v>6098.9213867199996</v>
      </c>
      <c r="AJ9">
        <v>194.37498474099999</v>
      </c>
      <c r="AK9">
        <v>20576.4140625</v>
      </c>
      <c r="AL9">
        <v>20245.7128906</v>
      </c>
      <c r="AM9">
        <v>16.5790081024</v>
      </c>
      <c r="AN9">
        <v>119196.742606</v>
      </c>
      <c r="AO9">
        <v>31638.0839844</v>
      </c>
      <c r="AP9">
        <v>454.09329223600002</v>
      </c>
      <c r="AQ9">
        <v>32092.1796875</v>
      </c>
      <c r="AR9">
        <v>172.36611938499999</v>
      </c>
      <c r="AS9">
        <v>4771.7905273400002</v>
      </c>
      <c r="AT9">
        <v>4977.5463867199996</v>
      </c>
      <c r="AU9">
        <v>3780.3381347700001</v>
      </c>
      <c r="AV9">
        <v>159604.40625</v>
      </c>
      <c r="AW9">
        <v>77635.625</v>
      </c>
      <c r="AX9">
        <v>636310.0625</v>
      </c>
      <c r="AY9">
        <v>171061.890625</v>
      </c>
      <c r="AZ9">
        <v>633727.6875</v>
      </c>
      <c r="BA9">
        <v>221206.796875</v>
      </c>
      <c r="BB9">
        <v>223973.0625</v>
      </c>
      <c r="BC9">
        <v>96192.53125</v>
      </c>
      <c r="BD9">
        <v>173828.15625</v>
      </c>
      <c r="BE9">
        <v>-2766.2631835900002</v>
      </c>
      <c r="BF9">
        <v>73855.2890625</v>
      </c>
      <c r="BG9">
        <v>3110.2543945299999</v>
      </c>
      <c r="BH9">
        <v>4290.953125</v>
      </c>
      <c r="BI9">
        <v>7401.2075195300004</v>
      </c>
      <c r="BJ9">
        <v>32092.178662499999</v>
      </c>
      <c r="BK9">
        <v>3322.3198242200001</v>
      </c>
      <c r="BL9">
        <v>1888.1545410199999</v>
      </c>
      <c r="BM9">
        <v>7997.6118164099998</v>
      </c>
      <c r="BN9">
        <v>27598.0410156</v>
      </c>
      <c r="BO9">
        <v>36710.53125</v>
      </c>
      <c r="BP9">
        <v>169078.234375</v>
      </c>
      <c r="BQ9">
        <v>15886.6953125</v>
      </c>
      <c r="BR9">
        <v>79156.390625</v>
      </c>
      <c r="BS9">
        <v>115849.121445</v>
      </c>
      <c r="BT9">
        <v>29486.1953125</v>
      </c>
      <c r="BU9">
        <v>91036.7265625</v>
      </c>
      <c r="BV9">
        <v>99034.3359375</v>
      </c>
      <c r="BW9">
        <v>4675.2919921900002</v>
      </c>
      <c r="BX9">
        <v>58326.2460938</v>
      </c>
      <c r="BY9">
        <v>5.26851844788</v>
      </c>
      <c r="BZ9">
        <v>51781000</v>
      </c>
      <c r="CB9">
        <v>51781000</v>
      </c>
      <c r="CC9">
        <v>-0.35701818942699998</v>
      </c>
      <c r="CD9">
        <v>6.1811245977899998E-2</v>
      </c>
      <c r="CE9">
        <v>5.3303298950200002</v>
      </c>
      <c r="CF9">
        <v>0.905450820923</v>
      </c>
      <c r="CG9">
        <v>0.885579705238</v>
      </c>
      <c r="CI9">
        <v>0.697444081306</v>
      </c>
      <c r="CJ9">
        <v>0.64717936515800001</v>
      </c>
      <c r="CK9">
        <v>0.21066740155200001</v>
      </c>
    </row>
    <row r="10" spans="1:90" x14ac:dyDescent="0.2">
      <c r="A10">
        <v>2009</v>
      </c>
      <c r="B10" s="1">
        <v>4926.2690429699996</v>
      </c>
      <c r="C10" s="1">
        <v>1744.7589111299999</v>
      </c>
      <c r="D10" s="1">
        <v>2870.4885253900002</v>
      </c>
      <c r="E10" s="1">
        <v>4615.2475585900002</v>
      </c>
      <c r="F10" s="1">
        <v>316.26559448199998</v>
      </c>
      <c r="G10" s="1">
        <v>170795.859375</v>
      </c>
      <c r="H10" s="1">
        <v>67698.421875</v>
      </c>
      <c r="I10" s="1">
        <v>36417.8828125</v>
      </c>
      <c r="J10" s="1">
        <v>123781.6875</v>
      </c>
      <c r="K10" s="1">
        <v>540158.8125</v>
      </c>
      <c r="L10" s="1">
        <v>76230.7578125</v>
      </c>
      <c r="M10" s="1">
        <v>70953.75</v>
      </c>
      <c r="N10" s="1">
        <v>442309.03125</v>
      </c>
      <c r="O10" s="1">
        <v>622894.72890999995</v>
      </c>
      <c r="P10" s="1">
        <v>294577.53125</v>
      </c>
      <c r="Q10" s="1">
        <v>5348.6313476599998</v>
      </c>
      <c r="R10" s="1">
        <v>41766.515625</v>
      </c>
      <c r="S10" s="1">
        <v>36101.6171875</v>
      </c>
      <c r="T10" s="1">
        <v>16544.15625</v>
      </c>
      <c r="U10" s="1">
        <v>-8532.3359375</v>
      </c>
      <c r="V10" s="1">
        <v>36634.46875</v>
      </c>
      <c r="W10">
        <v>-3321.1323242200001</v>
      </c>
      <c r="X10">
        <v>508.26718139600001</v>
      </c>
      <c r="Y10">
        <v>-2812.8649902299999</v>
      </c>
      <c r="Z10">
        <v>132.96777343799999</v>
      </c>
      <c r="AA10">
        <v>3153.38549805</v>
      </c>
      <c r="AB10">
        <v>21247.3691406</v>
      </c>
      <c r="AC10">
        <v>2096.0205078099998</v>
      </c>
      <c r="AD10">
        <v>27510.4902344</v>
      </c>
      <c r="AE10">
        <v>5005.3144531199996</v>
      </c>
      <c r="AF10">
        <v>3872.3518066400002</v>
      </c>
      <c r="AG10">
        <v>9023.5332031199996</v>
      </c>
      <c r="AH10">
        <v>12235.3388729</v>
      </c>
      <c r="AI10">
        <v>5249.40625</v>
      </c>
      <c r="AJ10">
        <v>148.88050842300001</v>
      </c>
      <c r="AK10">
        <v>21396.25</v>
      </c>
      <c r="AL10">
        <v>21114.4023438</v>
      </c>
      <c r="AM10">
        <v>19.360492706300001</v>
      </c>
      <c r="AN10">
        <v>116689.846999</v>
      </c>
      <c r="AO10">
        <v>31708.1972656</v>
      </c>
      <c r="AP10">
        <v>754.23956298799999</v>
      </c>
      <c r="AQ10">
        <v>32462.4375</v>
      </c>
      <c r="AR10">
        <v>-541.75628662099996</v>
      </c>
      <c r="AS10">
        <v>4926.2690429699996</v>
      </c>
      <c r="AT10">
        <v>4363.7055664099998</v>
      </c>
      <c r="AU10">
        <v>3688.5234375</v>
      </c>
      <c r="AV10">
        <v>161363.0625</v>
      </c>
      <c r="AW10">
        <v>74190.640625</v>
      </c>
      <c r="AX10">
        <v>682377.5625</v>
      </c>
      <c r="AY10">
        <v>169895.40625</v>
      </c>
      <c r="AZ10">
        <v>682140.9375</v>
      </c>
      <c r="BA10">
        <v>243865.953125</v>
      </c>
      <c r="BB10">
        <v>244256.734375</v>
      </c>
      <c r="BC10">
        <v>96095.5390625</v>
      </c>
      <c r="BD10">
        <v>170286.1875</v>
      </c>
      <c r="BE10">
        <v>-390.778167725</v>
      </c>
      <c r="BF10">
        <v>70502.1171875</v>
      </c>
      <c r="BG10">
        <v>2779.3759765599998</v>
      </c>
      <c r="BH10">
        <v>4397.1948242199996</v>
      </c>
      <c r="BI10">
        <v>7176.5708007800004</v>
      </c>
      <c r="BJ10">
        <v>32462.438701300001</v>
      </c>
      <c r="BK10">
        <v>3239.2902832</v>
      </c>
      <c r="BL10">
        <v>1885.82775879</v>
      </c>
      <c r="BM10">
        <v>7838.9140625</v>
      </c>
      <c r="BN10">
        <v>28236.1582031</v>
      </c>
      <c r="BO10">
        <v>38477.5234375</v>
      </c>
      <c r="BP10">
        <v>164890.09375</v>
      </c>
      <c r="BQ10">
        <v>13525.8242188</v>
      </c>
      <c r="BR10">
        <v>76694.5078125</v>
      </c>
      <c r="BS10">
        <v>115459.870633</v>
      </c>
      <c r="BT10">
        <v>30121.9863281</v>
      </c>
      <c r="BU10">
        <v>90598.03125</v>
      </c>
      <c r="BV10">
        <v>98436.9453125</v>
      </c>
      <c r="BW10">
        <v>4599.6240234400002</v>
      </c>
      <c r="BX10">
        <v>58050.0898438</v>
      </c>
      <c r="BY10">
        <v>5.0794115066499996</v>
      </c>
      <c r="BZ10">
        <v>50996000</v>
      </c>
      <c r="CB10">
        <v>50996000</v>
      </c>
      <c r="CC10">
        <v>-0.26283720000999999</v>
      </c>
      <c r="CD10">
        <v>0.15418787300600001</v>
      </c>
      <c r="CE10">
        <v>5.2335996627799997</v>
      </c>
      <c r="CF10">
        <v>0.877704322338</v>
      </c>
      <c r="CG10">
        <v>0.86408555507700002</v>
      </c>
      <c r="CI10">
        <v>0.68436044454599998</v>
      </c>
      <c r="CJ10">
        <v>0.641919255257</v>
      </c>
      <c r="CK10">
        <v>0.21832586824899999</v>
      </c>
    </row>
    <row r="11" spans="1:90" x14ac:dyDescent="0.2">
      <c r="A11">
        <v>2008</v>
      </c>
      <c r="B11" s="1">
        <v>5020.546875</v>
      </c>
      <c r="C11" s="1">
        <v>1863.4318847699999</v>
      </c>
      <c r="D11" s="1">
        <v>2841.8625488299999</v>
      </c>
      <c r="E11" s="1">
        <v>4705.2944335900002</v>
      </c>
      <c r="F11" s="1">
        <v>302.40621948199998</v>
      </c>
      <c r="G11" s="1">
        <v>166009.484375</v>
      </c>
      <c r="H11" s="1">
        <v>68361.9921875</v>
      </c>
      <c r="I11" s="1">
        <v>38196.2382812</v>
      </c>
      <c r="J11" s="1">
        <v>118811.640625</v>
      </c>
      <c r="K11" s="1">
        <v>509286.59375</v>
      </c>
      <c r="L11" s="1">
        <v>78734.1875</v>
      </c>
      <c r="M11" s="1">
        <v>73565.8359375</v>
      </c>
      <c r="N11" s="1">
        <v>414954.5625</v>
      </c>
      <c r="O11" s="1">
        <v>582046.764876</v>
      </c>
      <c r="P11" s="1">
        <v>284821.125</v>
      </c>
      <c r="Q11" s="1">
        <v>5686.1660156199996</v>
      </c>
      <c r="R11" s="1">
        <v>43882.40625</v>
      </c>
      <c r="S11" s="1">
        <v>37893.8359375</v>
      </c>
      <c r="T11" s="1">
        <v>16350.8886719</v>
      </c>
      <c r="U11" s="1">
        <v>-10372.1923828</v>
      </c>
      <c r="V11" s="1">
        <v>38765.7617188</v>
      </c>
      <c r="W11">
        <v>-1358.66564941</v>
      </c>
      <c r="X11">
        <v>499.413238525</v>
      </c>
      <c r="Y11">
        <v>-859.252441406</v>
      </c>
      <c r="Z11">
        <v>125.22504425</v>
      </c>
      <c r="AA11">
        <v>3049.21606445</v>
      </c>
      <c r="AB11">
        <v>22309.3261719</v>
      </c>
      <c r="AC11">
        <v>1615.7078857399999</v>
      </c>
      <c r="AD11">
        <v>23462.8320312</v>
      </c>
      <c r="AE11">
        <v>8713.2519531199996</v>
      </c>
      <c r="AF11">
        <v>3371.6340332</v>
      </c>
      <c r="AG11">
        <v>8111.3510742199996</v>
      </c>
      <c r="AH11">
        <v>10606.897025</v>
      </c>
      <c r="AI11">
        <v>4664.9238281199996</v>
      </c>
      <c r="AJ11">
        <v>139.697921753</v>
      </c>
      <c r="AK11">
        <v>22449.0234375</v>
      </c>
      <c r="AL11">
        <v>22184.1015625</v>
      </c>
      <c r="AM11">
        <v>21.4243125916</v>
      </c>
      <c r="AN11">
        <v>110464.39936700001</v>
      </c>
      <c r="AO11">
        <v>33745.2148438</v>
      </c>
      <c r="AP11">
        <v>486.40219116200001</v>
      </c>
      <c r="AQ11">
        <v>34231.6171875</v>
      </c>
      <c r="AR11">
        <v>469.352294922</v>
      </c>
      <c r="AS11">
        <v>5020.5502929699996</v>
      </c>
      <c r="AT11">
        <v>5417.0175781199996</v>
      </c>
      <c r="AU11">
        <v>3477.4296875</v>
      </c>
      <c r="AV11">
        <v>170446.046875</v>
      </c>
      <c r="AW11">
        <v>78833.28125</v>
      </c>
      <c r="AX11">
        <v>650813.4375</v>
      </c>
      <c r="AY11">
        <v>180818.234375</v>
      </c>
      <c r="AZ11">
        <v>650867.25</v>
      </c>
      <c r="BA11">
        <v>239597.234375</v>
      </c>
      <c r="BB11">
        <v>239668.953125</v>
      </c>
      <c r="BC11">
        <v>102056.664062</v>
      </c>
      <c r="BD11">
        <v>180889.9375</v>
      </c>
      <c r="BE11">
        <v>-71.7076339722</v>
      </c>
      <c r="BF11">
        <v>75355.8515625</v>
      </c>
      <c r="BG11">
        <v>1828.01794434</v>
      </c>
      <c r="BH11">
        <v>4448.2524414099998</v>
      </c>
      <c r="BI11">
        <v>6276.2700195300004</v>
      </c>
      <c r="BJ11">
        <v>34231.618694800003</v>
      </c>
      <c r="BK11">
        <v>3049.7985839799999</v>
      </c>
      <c r="BL11">
        <v>1799.28283691</v>
      </c>
      <c r="BM11">
        <v>7829.9975585900002</v>
      </c>
      <c r="BN11">
        <v>28082.2421875</v>
      </c>
      <c r="BO11">
        <v>39329.8320312</v>
      </c>
      <c r="BP11">
        <v>172104.984375</v>
      </c>
      <c r="BQ11">
        <v>14183.9228516</v>
      </c>
      <c r="BR11">
        <v>79291.7734375</v>
      </c>
      <c r="BS11">
        <v>117086.28214</v>
      </c>
      <c r="BT11">
        <v>29881.5253906</v>
      </c>
      <c r="BU11">
        <v>96230.796875</v>
      </c>
      <c r="BV11">
        <v>104060.796875</v>
      </c>
      <c r="BW11">
        <v>4780.19921875</v>
      </c>
      <c r="BX11">
        <v>60117.5234375</v>
      </c>
      <c r="BY11">
        <v>5.0276613235500003</v>
      </c>
      <c r="CC11">
        <v>-0.30300015999500002</v>
      </c>
      <c r="CD11">
        <v>0.25453811883900002</v>
      </c>
      <c r="CE11">
        <v>5.28219938278</v>
      </c>
      <c r="CF11">
        <v>0.86105680465699996</v>
      </c>
      <c r="CG11">
        <v>0.85591888427700002</v>
      </c>
      <c r="CI11">
        <v>0.67667162418399995</v>
      </c>
      <c r="CJ11">
        <v>0.54396623372999997</v>
      </c>
      <c r="CK11">
        <v>0.21112228929999999</v>
      </c>
    </row>
    <row r="12" spans="1:90" x14ac:dyDescent="0.2">
      <c r="A12">
        <v>2007</v>
      </c>
      <c r="B12" s="1">
        <v>5369.4887695300004</v>
      </c>
      <c r="C12" s="1">
        <v>1768.1612548799999</v>
      </c>
      <c r="D12" s="1">
        <v>2838.9987793</v>
      </c>
      <c r="E12" s="1">
        <v>4607.16015625</v>
      </c>
      <c r="F12" s="1">
        <v>262.88458251999998</v>
      </c>
      <c r="G12" s="1">
        <v>148186.71875</v>
      </c>
      <c r="H12" s="1">
        <v>70660.2890625</v>
      </c>
      <c r="I12" s="1">
        <v>39703.7617188</v>
      </c>
      <c r="J12" s="1">
        <v>112310.859375</v>
      </c>
      <c r="K12" s="1">
        <v>392993.84375</v>
      </c>
      <c r="L12" s="1">
        <v>89813.234375</v>
      </c>
      <c r="M12" s="1">
        <v>79128.578125</v>
      </c>
      <c r="N12" s="1">
        <v>305903.65625</v>
      </c>
      <c r="O12" s="1">
        <v>450117.54636699997</v>
      </c>
      <c r="P12" s="1">
        <v>260497.578125</v>
      </c>
      <c r="Q12" s="1">
        <v>5735.8564453099998</v>
      </c>
      <c r="R12" s="1">
        <v>45439.6210938</v>
      </c>
      <c r="S12" s="1">
        <v>39440.8789062</v>
      </c>
      <c r="T12" s="1">
        <v>14470.4521484</v>
      </c>
      <c r="U12" s="1">
        <v>-19152.9414062</v>
      </c>
      <c r="V12" s="1">
        <v>39445.921875</v>
      </c>
      <c r="W12">
        <v>-805.49224853500004</v>
      </c>
      <c r="X12">
        <v>487.19641113300003</v>
      </c>
      <c r="Y12">
        <v>-318.29580688499999</v>
      </c>
      <c r="Z12">
        <v>106.300445557</v>
      </c>
      <c r="AA12">
        <v>2801.1604003900002</v>
      </c>
      <c r="AB12">
        <v>22576.1484375</v>
      </c>
      <c r="AC12">
        <v>1092.54589844</v>
      </c>
      <c r="AD12">
        <v>21050.6191406</v>
      </c>
      <c r="AE12">
        <v>10359.4814453</v>
      </c>
      <c r="AF12">
        <v>3258.4802246099998</v>
      </c>
      <c r="AG12">
        <v>7610.5244140599998</v>
      </c>
      <c r="AH12">
        <v>9366.9747340800004</v>
      </c>
      <c r="AI12">
        <v>3893.7062988299999</v>
      </c>
      <c r="AJ12">
        <v>130.88186645499999</v>
      </c>
      <c r="AK12">
        <v>22707.0292969</v>
      </c>
      <c r="AL12">
        <v>22469.8476562</v>
      </c>
      <c r="AM12">
        <v>20.9483127594</v>
      </c>
      <c r="AO12">
        <v>34076.4335938</v>
      </c>
      <c r="AP12">
        <v>212.47187805199999</v>
      </c>
      <c r="AQ12">
        <v>34288.90625</v>
      </c>
      <c r="AR12">
        <v>1045.3027343799999</v>
      </c>
      <c r="AS12">
        <v>5369.4931640599998</v>
      </c>
      <c r="AT12">
        <v>6265.1684570300004</v>
      </c>
      <c r="AU12">
        <v>2952.6813964799999</v>
      </c>
      <c r="AV12">
        <v>172104.203125</v>
      </c>
      <c r="AW12">
        <v>89215.359375</v>
      </c>
      <c r="AX12">
        <v>542829.5625</v>
      </c>
      <c r="AY12">
        <v>191257.15625</v>
      </c>
      <c r="AZ12">
        <v>538949.9375</v>
      </c>
      <c r="BA12">
        <v>184505.390625</v>
      </c>
      <c r="BB12">
        <v>188480.3125</v>
      </c>
      <c r="BC12">
        <v>106016.71875</v>
      </c>
      <c r="BD12">
        <v>195232.078125</v>
      </c>
      <c r="BE12">
        <v>-3974.9228515599998</v>
      </c>
      <c r="BF12">
        <v>86262.671875</v>
      </c>
      <c r="BG12">
        <v>1850.7949218799999</v>
      </c>
      <c r="BH12">
        <v>4732.6694335900002</v>
      </c>
      <c r="BI12">
        <v>6583.4643554699996</v>
      </c>
      <c r="BJ12">
        <v>34288.907480499998</v>
      </c>
      <c r="BK12">
        <v>2583.4963378900002</v>
      </c>
      <c r="BL12">
        <v>1687.5114746100001</v>
      </c>
      <c r="BM12">
        <v>7687.1933593800004</v>
      </c>
      <c r="BN12">
        <v>27224.2773438</v>
      </c>
      <c r="BO12">
        <v>38971.8476562</v>
      </c>
      <c r="BP12">
        <v>180897.671875</v>
      </c>
      <c r="BQ12">
        <v>17026.9199219</v>
      </c>
      <c r="BR12">
        <v>84808.0703125</v>
      </c>
      <c r="BS12">
        <v>120578.611412</v>
      </c>
      <c r="BT12">
        <v>28911.7890625</v>
      </c>
      <c r="BU12">
        <v>100149.976562</v>
      </c>
      <c r="BV12">
        <v>107837.171875</v>
      </c>
      <c r="BW12">
        <v>5103.6967773400002</v>
      </c>
      <c r="BX12">
        <v>62872.1328125</v>
      </c>
      <c r="BY12">
        <v>5.2756910324100001</v>
      </c>
      <c r="BZ12">
        <v>50266000</v>
      </c>
      <c r="CB12">
        <v>50266000</v>
      </c>
      <c r="CC12">
        <v>-0.55857499584799997</v>
      </c>
      <c r="CD12">
        <v>0.30212342739100001</v>
      </c>
      <c r="CE12">
        <v>5.5778141021699996</v>
      </c>
      <c r="CF12">
        <v>0.83608525991399996</v>
      </c>
      <c r="CG12">
        <v>0.84823530912400003</v>
      </c>
      <c r="CI12">
        <v>0.66972398757899998</v>
      </c>
      <c r="CJ12">
        <v>0.49977165460599998</v>
      </c>
      <c r="CK12">
        <v>0.22099849581700001</v>
      </c>
    </row>
    <row r="13" spans="1:90" x14ac:dyDescent="0.2">
      <c r="A13">
        <v>2006</v>
      </c>
      <c r="B13" s="1">
        <v>5312.9448242199996</v>
      </c>
      <c r="C13" s="1">
        <v>1698.3338623</v>
      </c>
      <c r="D13" s="1">
        <v>2874.9511718799999</v>
      </c>
      <c r="E13" s="1">
        <v>4573.28515625</v>
      </c>
      <c r="F13" s="1">
        <v>242.42805480999999</v>
      </c>
      <c r="G13" s="1">
        <v>134508.59375</v>
      </c>
      <c r="H13" s="1">
        <v>66249.71875</v>
      </c>
      <c r="I13" s="1">
        <v>39825.59375</v>
      </c>
      <c r="J13" s="1">
        <v>106248.179688</v>
      </c>
      <c r="K13" s="1">
        <v>362133.96875</v>
      </c>
      <c r="L13" s="1">
        <v>86758.5234375</v>
      </c>
      <c r="M13" s="1">
        <v>75960.953125</v>
      </c>
      <c r="N13" s="1">
        <v>276568.09375</v>
      </c>
      <c r="O13" s="1">
        <v>416505.32315200003</v>
      </c>
      <c r="P13" s="1">
        <v>240756.78125</v>
      </c>
      <c r="Q13" s="1">
        <v>5741.7973632800004</v>
      </c>
      <c r="R13" s="1">
        <v>45567.3945312</v>
      </c>
      <c r="S13" s="1">
        <v>39583.1679688</v>
      </c>
      <c r="T13" s="1">
        <v>15610.9570312</v>
      </c>
      <c r="U13" s="1">
        <v>-20508.8027344</v>
      </c>
      <c r="V13" s="1">
        <v>38937.2539062</v>
      </c>
      <c r="W13">
        <v>-721.02484130899995</v>
      </c>
      <c r="X13">
        <v>488.17300415</v>
      </c>
      <c r="Y13">
        <v>-232.851837158</v>
      </c>
      <c r="Z13">
        <v>97.099617004400002</v>
      </c>
      <c r="AA13">
        <v>2735.2934570299999</v>
      </c>
      <c r="AB13">
        <v>21902.4765625</v>
      </c>
      <c r="AC13">
        <v>886.41516113299997</v>
      </c>
      <c r="AD13">
        <v>20731.6503906</v>
      </c>
      <c r="AE13">
        <v>10024.8271484</v>
      </c>
      <c r="AF13">
        <v>3510.5656738299999</v>
      </c>
      <c r="AG13">
        <v>7852.8579101599998</v>
      </c>
      <c r="AH13">
        <v>9508.3571035999994</v>
      </c>
      <c r="AI13">
        <v>3621.7087402299999</v>
      </c>
      <c r="AJ13">
        <v>114.72734069800001</v>
      </c>
      <c r="AK13">
        <v>22017.2050781</v>
      </c>
      <c r="AL13">
        <v>21805.3769531</v>
      </c>
      <c r="AM13">
        <v>20.797508239700001</v>
      </c>
      <c r="AN13">
        <v>125713.779398</v>
      </c>
      <c r="AO13">
        <v>33624.3085938</v>
      </c>
      <c r="AP13">
        <v>564.11303710899995</v>
      </c>
      <c r="AQ13">
        <v>34188.421875</v>
      </c>
      <c r="AR13">
        <v>908.75079345699999</v>
      </c>
      <c r="AS13">
        <v>5312.9541015599998</v>
      </c>
      <c r="AT13">
        <v>6077.5263671900002</v>
      </c>
      <c r="AU13">
        <v>2694.4074707</v>
      </c>
      <c r="AV13">
        <v>165858.359375</v>
      </c>
      <c r="AW13">
        <v>89875.109375</v>
      </c>
      <c r="AX13">
        <v>506590.96875</v>
      </c>
      <c r="AY13">
        <v>186367.15625</v>
      </c>
      <c r="AZ13">
        <v>503253.15625</v>
      </c>
      <c r="BA13">
        <v>163990.828125</v>
      </c>
      <c r="BB13">
        <v>167411.8125</v>
      </c>
      <c r="BC13">
        <v>99913.046875</v>
      </c>
      <c r="BD13">
        <v>189788.15625</v>
      </c>
      <c r="BE13">
        <v>-3420.99609375</v>
      </c>
      <c r="BF13">
        <v>87180.703125</v>
      </c>
      <c r="BG13">
        <v>1629.7756347699999</v>
      </c>
      <c r="BH13">
        <v>4680.6030273400002</v>
      </c>
      <c r="BI13">
        <v>6310.3784179699996</v>
      </c>
      <c r="BJ13">
        <v>34188.421032699996</v>
      </c>
      <c r="BK13">
        <v>2354.8796386700001</v>
      </c>
      <c r="BL13">
        <v>1645.3703613299999</v>
      </c>
      <c r="BM13">
        <v>7555.0458984400002</v>
      </c>
      <c r="BN13">
        <v>26111.1308594</v>
      </c>
      <c r="BO13">
        <v>36966.8398438</v>
      </c>
      <c r="BP13">
        <v>176342.328125</v>
      </c>
      <c r="BQ13">
        <v>17152.5</v>
      </c>
      <c r="BR13">
        <v>85586.4765625</v>
      </c>
      <c r="BS13">
        <v>121527.351805</v>
      </c>
      <c r="BT13">
        <v>27756.5</v>
      </c>
      <c r="BU13">
        <v>94056.5234375</v>
      </c>
      <c r="BV13">
        <v>101611.570312</v>
      </c>
      <c r="BW13">
        <v>5200.1660156199996</v>
      </c>
      <c r="BX13">
        <v>63699.7851562</v>
      </c>
      <c r="BY13">
        <v>5.1579546928399997</v>
      </c>
      <c r="BZ13">
        <v>49850000</v>
      </c>
      <c r="CB13">
        <v>49850000</v>
      </c>
      <c r="CC13">
        <v>-0.59987465887199998</v>
      </c>
      <c r="CD13">
        <v>0.29322284460100001</v>
      </c>
      <c r="CE13">
        <v>5.45117759705</v>
      </c>
      <c r="CF13">
        <v>0.81296324729900005</v>
      </c>
      <c r="CG13">
        <v>0.84536564350099996</v>
      </c>
      <c r="CI13">
        <v>0.66856592893599998</v>
      </c>
      <c r="CJ13">
        <v>0.54348665475799995</v>
      </c>
      <c r="CK13">
        <v>0.23104327917100001</v>
      </c>
    </row>
    <row r="14" spans="1:90" x14ac:dyDescent="0.2">
      <c r="A14">
        <v>2005</v>
      </c>
      <c r="B14" s="1">
        <v>5120.7285156199996</v>
      </c>
      <c r="C14" s="1">
        <v>2302.8540039099998</v>
      </c>
      <c r="D14" s="1">
        <v>2836.8969726599998</v>
      </c>
      <c r="E14" s="1">
        <v>5139.7509765599998</v>
      </c>
      <c r="F14" s="1">
        <v>226.98005676299999</v>
      </c>
      <c r="G14" s="1">
        <v>124077.421875</v>
      </c>
      <c r="H14" s="1">
        <v>59721.0859375</v>
      </c>
      <c r="I14" s="1">
        <v>39630.5429688</v>
      </c>
      <c r="J14" s="1">
        <v>92452.1328125</v>
      </c>
      <c r="K14" s="1">
        <v>336064.65625</v>
      </c>
      <c r="L14" s="1">
        <v>78732.2109375</v>
      </c>
      <c r="M14" s="1">
        <v>69269.0390625</v>
      </c>
      <c r="N14" s="1">
        <v>257929.4375</v>
      </c>
      <c r="O14" s="1">
        <v>375545.30526300002</v>
      </c>
      <c r="P14" s="1">
        <v>216529.546875</v>
      </c>
      <c r="Q14" s="1">
        <v>5773.6479492199996</v>
      </c>
      <c r="R14" s="1">
        <v>45404.1914062</v>
      </c>
      <c r="S14" s="1">
        <v>39403.5625</v>
      </c>
      <c r="T14" s="1">
        <v>17705.9140625</v>
      </c>
      <c r="U14" s="1">
        <v>-19011.1289062</v>
      </c>
      <c r="V14" s="1">
        <v>38251.6914062</v>
      </c>
      <c r="W14">
        <v>-1298.76794434</v>
      </c>
      <c r="X14">
        <v>477.55792236299999</v>
      </c>
      <c r="Y14">
        <v>-821.20996093799999</v>
      </c>
      <c r="Z14">
        <v>91.174690246599994</v>
      </c>
      <c r="AA14">
        <v>2653.1474609400002</v>
      </c>
      <c r="AB14">
        <v>20889.1796875</v>
      </c>
      <c r="AC14">
        <v>832.95343017599998</v>
      </c>
      <c r="AD14">
        <v>20142.6328125</v>
      </c>
      <c r="AE14">
        <v>9406.4931640600007</v>
      </c>
      <c r="AF14">
        <v>3516.9914550799999</v>
      </c>
      <c r="AG14">
        <v>7714.6875</v>
      </c>
      <c r="AH14">
        <v>9161.5160480800005</v>
      </c>
      <c r="AI14">
        <v>3486.1008300799999</v>
      </c>
      <c r="AJ14">
        <v>112.304588318</v>
      </c>
      <c r="AK14">
        <v>21001.484375</v>
      </c>
      <c r="AL14">
        <v>20798.0058594</v>
      </c>
      <c r="AM14">
        <v>22.044975280799999</v>
      </c>
      <c r="AN14">
        <v>123254.09980500001</v>
      </c>
      <c r="AO14">
        <v>33130.9648438</v>
      </c>
      <c r="AP14">
        <v>482.438323975</v>
      </c>
      <c r="AQ14">
        <v>33613.4023438</v>
      </c>
      <c r="AR14">
        <v>1269.59643555</v>
      </c>
      <c r="AS14">
        <v>5120.7285156199996</v>
      </c>
      <c r="AT14">
        <v>6237.1748046900002</v>
      </c>
      <c r="AU14">
        <v>2523.9692382799999</v>
      </c>
      <c r="AV14">
        <v>161755.953125</v>
      </c>
      <c r="AW14">
        <v>86962.1171875</v>
      </c>
      <c r="AX14">
        <v>470198.53125</v>
      </c>
      <c r="AY14">
        <v>180767.09375</v>
      </c>
      <c r="AZ14">
        <v>467272.8125</v>
      </c>
      <c r="BA14">
        <v>149273.3125</v>
      </c>
      <c r="BB14">
        <v>152272.203125</v>
      </c>
      <c r="BC14">
        <v>96803.8515625</v>
      </c>
      <c r="BD14">
        <v>183765.96875</v>
      </c>
      <c r="BE14">
        <v>-2998.8791503900002</v>
      </c>
      <c r="BF14">
        <v>84438.1484375</v>
      </c>
      <c r="BG14">
        <v>2568.3642578099998</v>
      </c>
      <c r="BH14">
        <v>4490.0205078099998</v>
      </c>
      <c r="BI14">
        <v>7058.3847656199996</v>
      </c>
      <c r="BJ14">
        <v>33613.4012286</v>
      </c>
      <c r="BK14">
        <v>2205.8146972700001</v>
      </c>
      <c r="BL14">
        <v>1646.80114746</v>
      </c>
      <c r="BM14">
        <v>7358.11328125</v>
      </c>
      <c r="BN14">
        <v>24994.6347656</v>
      </c>
      <c r="BO14">
        <v>35259.0234375</v>
      </c>
      <c r="BP14">
        <v>171360.59375</v>
      </c>
      <c r="BQ14">
        <v>16445.3300781</v>
      </c>
      <c r="BR14">
        <v>83348.96875</v>
      </c>
      <c r="BS14">
        <v>116124.634618</v>
      </c>
      <c r="BT14">
        <v>26641.4355469</v>
      </c>
      <c r="BU14">
        <v>90917.8984375</v>
      </c>
      <c r="BV14">
        <v>98276.015625</v>
      </c>
      <c r="BW14">
        <v>5152.2988281199996</v>
      </c>
      <c r="BX14">
        <v>62501.21875</v>
      </c>
      <c r="BY14">
        <v>5.0979843139599996</v>
      </c>
      <c r="BZ14">
        <v>49436000</v>
      </c>
      <c r="CB14">
        <v>49436000</v>
      </c>
      <c r="CC14">
        <v>-0.56558182394199996</v>
      </c>
      <c r="CD14">
        <v>0.27984353899999997</v>
      </c>
      <c r="CE14">
        <v>5.3778276443499999</v>
      </c>
      <c r="CF14">
        <v>0.79169112443900003</v>
      </c>
      <c r="CG14">
        <v>0.83931046724299996</v>
      </c>
      <c r="CI14">
        <v>0.67108178138700003</v>
      </c>
      <c r="CJ14">
        <v>0.54999834299100003</v>
      </c>
      <c r="CK14">
        <v>0.23263221979099999</v>
      </c>
    </row>
    <row r="15" spans="1:90" x14ac:dyDescent="0.2">
      <c r="A15">
        <v>2004</v>
      </c>
      <c r="B15" s="1">
        <v>5105.2958984400002</v>
      </c>
      <c r="C15" s="1">
        <v>1604.9301757799999</v>
      </c>
      <c r="D15" s="1">
        <v>2836.0590820299999</v>
      </c>
      <c r="E15" s="1">
        <v>4440.9892578099998</v>
      </c>
      <c r="F15" s="1">
        <v>215.116455078</v>
      </c>
      <c r="G15" s="1">
        <v>113842.117188</v>
      </c>
      <c r="H15" s="1">
        <v>56011.8710938</v>
      </c>
      <c r="I15" s="1">
        <v>40139.9960938</v>
      </c>
      <c r="J15" s="1">
        <v>80215.546875</v>
      </c>
      <c r="K15" s="1">
        <v>290457.96875</v>
      </c>
      <c r="L15" s="1">
        <v>72336.765625</v>
      </c>
      <c r="M15" s="1">
        <v>63419.1445312</v>
      </c>
      <c r="N15" s="1">
        <v>220588.71875</v>
      </c>
      <c r="O15" s="1">
        <v>324624.61844599998</v>
      </c>
      <c r="P15" s="1">
        <v>194057.671875</v>
      </c>
      <c r="Q15" s="1">
        <v>5525.5834960900002</v>
      </c>
      <c r="R15" s="1">
        <v>45665.5820312</v>
      </c>
      <c r="S15" s="1">
        <v>39924.8828125</v>
      </c>
      <c r="T15" s="1">
        <v>18518.7441406</v>
      </c>
      <c r="U15" s="1">
        <v>-16324.8955078</v>
      </c>
      <c r="V15" s="1">
        <v>37569.3945312</v>
      </c>
      <c r="W15">
        <v>-914.50762939499998</v>
      </c>
      <c r="X15">
        <v>468.15142822299998</v>
      </c>
      <c r="Y15">
        <v>-446.356201172</v>
      </c>
      <c r="Z15">
        <v>86.302825927699999</v>
      </c>
      <c r="AA15">
        <v>2587.27075195</v>
      </c>
      <c r="AB15">
        <v>19359.6445312</v>
      </c>
      <c r="AC15">
        <v>864.42462158199999</v>
      </c>
      <c r="AD15">
        <v>19065.9277344</v>
      </c>
      <c r="AE15">
        <v>8586.9365234399993</v>
      </c>
      <c r="AF15">
        <v>3270.7114257799999</v>
      </c>
      <c r="AG15">
        <v>7318.6665039099998</v>
      </c>
      <c r="AH15">
        <v>8831.1006835499993</v>
      </c>
      <c r="AI15">
        <v>3451.6955566400002</v>
      </c>
      <c r="AJ15">
        <v>110.127876282</v>
      </c>
      <c r="AK15">
        <v>19469.7734375</v>
      </c>
      <c r="AL15">
        <v>19273.3417969</v>
      </c>
      <c r="AM15">
        <v>22.587011337300002</v>
      </c>
      <c r="AO15">
        <v>32464.0996094</v>
      </c>
      <c r="AP15">
        <v>454.04336547899999</v>
      </c>
      <c r="AQ15">
        <v>32918.1445312</v>
      </c>
      <c r="AR15">
        <v>1061.71911621</v>
      </c>
      <c r="AS15">
        <v>5105.2978515599998</v>
      </c>
      <c r="AT15">
        <v>5989.4018554699996</v>
      </c>
      <c r="AU15">
        <v>2384.6499023400002</v>
      </c>
      <c r="AV15">
        <v>157541.921875</v>
      </c>
      <c r="AW15">
        <v>83098.4375</v>
      </c>
      <c r="AX15">
        <v>415504.71875</v>
      </c>
      <c r="AY15">
        <v>173866.828125</v>
      </c>
      <c r="AZ15">
        <v>413028.53125</v>
      </c>
      <c r="BA15">
        <v>122763.023438</v>
      </c>
      <c r="BB15">
        <v>125305.96875</v>
      </c>
      <c r="BC15">
        <v>93311.3359375</v>
      </c>
      <c r="BD15">
        <v>176409.765625</v>
      </c>
      <c r="BE15">
        <v>-2542.9462890599998</v>
      </c>
      <c r="BF15">
        <v>80713.78125</v>
      </c>
      <c r="BG15">
        <v>1976.2266845700001</v>
      </c>
      <c r="BH15">
        <v>4459.53125</v>
      </c>
      <c r="BI15">
        <v>6435.7578125</v>
      </c>
      <c r="BJ15">
        <v>32918.144808500001</v>
      </c>
      <c r="BK15">
        <v>2083.2307128900002</v>
      </c>
      <c r="BL15">
        <v>1645.00817871</v>
      </c>
      <c r="BM15">
        <v>7207.1425781199996</v>
      </c>
      <c r="BN15">
        <v>23921.8769531</v>
      </c>
      <c r="BO15">
        <v>33644.0507812</v>
      </c>
      <c r="BP15">
        <v>165279.890625</v>
      </c>
      <c r="BQ15">
        <v>15507.7753906</v>
      </c>
      <c r="BR15">
        <v>80119.296875</v>
      </c>
      <c r="BS15">
        <v>112280.069892</v>
      </c>
      <c r="BT15">
        <v>25566.8847656</v>
      </c>
      <c r="BU15">
        <v>87675.625</v>
      </c>
      <c r="BV15">
        <v>94882.765625</v>
      </c>
      <c r="BW15">
        <v>5123.9116210900002</v>
      </c>
      <c r="BX15">
        <v>60204.8515625</v>
      </c>
      <c r="BY15">
        <v>5.02093601227</v>
      </c>
      <c r="BZ15">
        <v>48980000</v>
      </c>
      <c r="CB15">
        <v>48980000</v>
      </c>
      <c r="CC15">
        <v>-0.49592373122299999</v>
      </c>
      <c r="CD15">
        <v>0.26085725426700002</v>
      </c>
      <c r="CE15">
        <v>5.2817931175200004</v>
      </c>
      <c r="CF15">
        <v>0.77041929960300004</v>
      </c>
      <c r="CG15">
        <v>0.83241164684299995</v>
      </c>
      <c r="CI15">
        <v>0.67405968904500002</v>
      </c>
      <c r="CJ15">
        <v>0.54618000984199999</v>
      </c>
      <c r="CK15">
        <v>0.23599396646000001</v>
      </c>
    </row>
    <row r="16" spans="1:90" x14ac:dyDescent="0.2">
      <c r="A16">
        <v>2003</v>
      </c>
      <c r="B16" s="1">
        <v>5037.7553710900002</v>
      </c>
      <c r="C16" s="1">
        <v>1319.00292969</v>
      </c>
      <c r="D16" s="1">
        <v>2873.2426757799999</v>
      </c>
      <c r="E16" s="1">
        <v>4192.2456054699996</v>
      </c>
      <c r="F16" s="1">
        <v>209.30491638199999</v>
      </c>
      <c r="G16" s="1">
        <v>106272.15625</v>
      </c>
      <c r="H16" s="1">
        <v>50361.5390625</v>
      </c>
      <c r="I16" s="1">
        <v>40372.9921875</v>
      </c>
      <c r="J16" s="1">
        <v>71039.828125</v>
      </c>
      <c r="K16" s="1">
        <v>256120.28125</v>
      </c>
      <c r="L16" s="1">
        <v>66740.890625</v>
      </c>
      <c r="M16" s="1">
        <v>58747.1640625</v>
      </c>
      <c r="N16" s="1">
        <v>189876.765625</v>
      </c>
      <c r="O16" s="1">
        <v>282112.50873100001</v>
      </c>
      <c r="P16" s="1">
        <v>177311.984375</v>
      </c>
      <c r="Q16" s="1">
        <v>5192.2329101599998</v>
      </c>
      <c r="R16" s="1">
        <v>45565.2226562</v>
      </c>
      <c r="S16" s="1">
        <v>40163.6875</v>
      </c>
      <c r="T16" s="1">
        <v>19901.6171875</v>
      </c>
      <c r="U16" s="1">
        <v>-16379.3476562</v>
      </c>
      <c r="V16" s="1">
        <v>37075.9023438</v>
      </c>
      <c r="W16">
        <v>-1009.93951416</v>
      </c>
      <c r="X16">
        <v>471.78652954099999</v>
      </c>
      <c r="Y16">
        <v>-538.15295410199997</v>
      </c>
      <c r="Z16">
        <v>83.077400207500006</v>
      </c>
      <c r="AA16">
        <v>2679.0073242200001</v>
      </c>
      <c r="AB16">
        <v>18032.7636719</v>
      </c>
      <c r="AC16">
        <v>846.97766113299997</v>
      </c>
      <c r="AD16">
        <v>18439.9746094</v>
      </c>
      <c r="AE16">
        <v>7741.1933593800004</v>
      </c>
      <c r="AF16">
        <v>3116.56640625</v>
      </c>
      <c r="AG16">
        <v>7199.9667968800004</v>
      </c>
      <c r="AH16">
        <v>8700.6488226900001</v>
      </c>
      <c r="AI16">
        <v>3525.9851074200001</v>
      </c>
      <c r="AJ16">
        <v>101.45946502699999</v>
      </c>
      <c r="AK16">
        <v>18134.2246094</v>
      </c>
      <c r="AL16">
        <v>17949.6875</v>
      </c>
      <c r="AM16">
        <v>25.4245491028</v>
      </c>
      <c r="AN16">
        <v>115943.40444699999</v>
      </c>
      <c r="AO16">
        <v>32038.1484375</v>
      </c>
      <c r="AP16">
        <v>481.4246521</v>
      </c>
      <c r="AQ16">
        <v>32519.5722656</v>
      </c>
      <c r="AR16">
        <v>1233.5979003899999</v>
      </c>
      <c r="AS16">
        <v>5037.7612304699996</v>
      </c>
      <c r="AT16">
        <v>6036.6293945300004</v>
      </c>
      <c r="AU16">
        <v>2294.7446289099998</v>
      </c>
      <c r="AV16">
        <v>150064.5625</v>
      </c>
      <c r="AW16">
        <v>81970.5234375</v>
      </c>
      <c r="AX16">
        <v>372336.28125</v>
      </c>
      <c r="AY16">
        <v>166443.921875</v>
      </c>
      <c r="AZ16">
        <v>370457.71875</v>
      </c>
      <c r="BA16">
        <v>103428.453125</v>
      </c>
      <c r="BB16">
        <v>105374.085938</v>
      </c>
      <c r="BC16">
        <v>86419.03125</v>
      </c>
      <c r="BD16">
        <v>168389.546875</v>
      </c>
      <c r="BE16">
        <v>-1945.6345214800001</v>
      </c>
      <c r="BF16">
        <v>79675.78125</v>
      </c>
      <c r="BG16">
        <v>2243.5373535200001</v>
      </c>
      <c r="BH16">
        <v>4331.2451171900002</v>
      </c>
      <c r="BI16">
        <v>6574.7822265599998</v>
      </c>
      <c r="BJ16">
        <v>32519.5723182</v>
      </c>
      <c r="BK16">
        <v>2002.36230469</v>
      </c>
      <c r="BL16">
        <v>1599.8516845700001</v>
      </c>
      <c r="BM16">
        <v>7118.3364257800004</v>
      </c>
      <c r="BN16">
        <v>22775.890625</v>
      </c>
      <c r="BO16">
        <v>31035.1386719</v>
      </c>
      <c r="BP16">
        <v>158702.71875</v>
      </c>
      <c r="BQ16">
        <v>14446.1425781</v>
      </c>
      <c r="BR16">
        <v>78718.296875</v>
      </c>
      <c r="BS16">
        <v>109739.206103</v>
      </c>
      <c r="BT16">
        <v>24375.7421875</v>
      </c>
      <c r="BU16">
        <v>81125.3359375</v>
      </c>
      <c r="BV16">
        <v>88243.671875</v>
      </c>
      <c r="BW16">
        <v>5115.9741210900002</v>
      </c>
      <c r="BX16">
        <v>59936.8398438</v>
      </c>
      <c r="BY16">
        <v>4.8802218437200002</v>
      </c>
      <c r="BZ16">
        <v>48625000</v>
      </c>
      <c r="CB16">
        <v>48625000</v>
      </c>
      <c r="CC16">
        <v>-0.50367603201400002</v>
      </c>
      <c r="CD16">
        <v>0.238047197461</v>
      </c>
      <c r="CE16">
        <v>5.1182689666699996</v>
      </c>
      <c r="CF16">
        <v>0.74822223186500003</v>
      </c>
      <c r="CG16">
        <v>0.82401055097599996</v>
      </c>
      <c r="CI16">
        <v>0.67262482643099997</v>
      </c>
      <c r="CJ16">
        <v>0.61247247457499998</v>
      </c>
      <c r="CK16">
        <v>0.24439750611800001</v>
      </c>
    </row>
    <row r="17" spans="1:89" x14ac:dyDescent="0.2">
      <c r="A17">
        <v>2002</v>
      </c>
      <c r="B17" s="1">
        <v>4865.7368164099998</v>
      </c>
      <c r="C17" s="1">
        <v>466.54562377899998</v>
      </c>
      <c r="D17" s="1">
        <v>2908.8273925799999</v>
      </c>
      <c r="E17" s="1">
        <v>3375.3730468799999</v>
      </c>
      <c r="F17" s="1">
        <v>212.48431396500001</v>
      </c>
      <c r="G17" s="1">
        <v>100935.476562</v>
      </c>
      <c r="H17" s="1">
        <v>50435.6796875</v>
      </c>
      <c r="I17" s="1">
        <v>40544.5195312</v>
      </c>
      <c r="J17" s="1">
        <v>64365.9882812</v>
      </c>
      <c r="K17" s="1">
        <v>243121.828125</v>
      </c>
      <c r="L17" s="1">
        <v>71451.0234375</v>
      </c>
      <c r="M17" s="1">
        <v>60070.7851562</v>
      </c>
      <c r="N17" s="1">
        <v>183839.9375</v>
      </c>
      <c r="O17" s="1">
        <v>265962.54345499998</v>
      </c>
      <c r="P17" s="1">
        <v>165301.46875</v>
      </c>
      <c r="Q17" s="1">
        <v>4807.06640625</v>
      </c>
      <c r="R17" s="1">
        <v>45351.5859375</v>
      </c>
      <c r="S17" s="1">
        <v>40332.0351562</v>
      </c>
      <c r="T17" s="1">
        <v>18156.8300781</v>
      </c>
      <c r="U17" s="1">
        <v>-21015.3417969</v>
      </c>
      <c r="V17" s="1">
        <v>35955.2851562</v>
      </c>
      <c r="W17">
        <v>-506.46691894499997</v>
      </c>
      <c r="X17">
        <v>444.19338989300002</v>
      </c>
      <c r="Y17">
        <v>-62.273540496800003</v>
      </c>
      <c r="Z17">
        <v>84.273178100600006</v>
      </c>
      <c r="AA17">
        <v>2789.4467773400002</v>
      </c>
      <c r="AB17">
        <v>17451.7382812</v>
      </c>
      <c r="AC17">
        <v>875.07965087900004</v>
      </c>
      <c r="AD17">
        <v>17824.3515625</v>
      </c>
      <c r="AE17">
        <v>7745.8959960900002</v>
      </c>
      <c r="AF17">
        <v>2956.4753418</v>
      </c>
      <c r="AG17">
        <v>7140.7143554699996</v>
      </c>
      <c r="AH17">
        <v>8589.2433962199993</v>
      </c>
      <c r="AI17">
        <v>3664.5263671900002</v>
      </c>
      <c r="AJ17">
        <v>102.716079712</v>
      </c>
      <c r="AK17">
        <v>17554.453125</v>
      </c>
      <c r="AL17">
        <v>17367.4648438</v>
      </c>
      <c r="AM17">
        <v>28.024625778200001</v>
      </c>
      <c r="AN17">
        <v>109931.197329</v>
      </c>
      <c r="AO17">
        <v>31089.546875</v>
      </c>
      <c r="AP17">
        <v>186.78994750999999</v>
      </c>
      <c r="AQ17">
        <v>31276.3378906</v>
      </c>
      <c r="AR17">
        <v>1066.1928710899999</v>
      </c>
      <c r="AS17">
        <v>4865.7373046900002</v>
      </c>
      <c r="AT17">
        <v>5805.8193359400002</v>
      </c>
      <c r="AU17">
        <v>2326.6264648400002</v>
      </c>
      <c r="AV17">
        <v>138765.03125</v>
      </c>
      <c r="AW17">
        <v>86101.7421875</v>
      </c>
      <c r="AX17">
        <v>360573.1875</v>
      </c>
      <c r="AY17">
        <v>159780.375</v>
      </c>
      <c r="AZ17">
        <v>357589.5625</v>
      </c>
      <c r="BA17">
        <v>100051.46875</v>
      </c>
      <c r="BB17">
        <v>103101.328125</v>
      </c>
      <c r="BC17">
        <v>76728.5</v>
      </c>
      <c r="BD17">
        <v>162830.234375</v>
      </c>
      <c r="BE17">
        <v>-3049.8549804700001</v>
      </c>
      <c r="BF17">
        <v>83775.109375</v>
      </c>
      <c r="BG17">
        <v>1572.65979004</v>
      </c>
      <c r="BH17">
        <v>4295.4331054699996</v>
      </c>
      <c r="BI17">
        <v>5868.0927734400002</v>
      </c>
      <c r="BJ17">
        <v>31276.3396135</v>
      </c>
      <c r="BK17">
        <v>2029.86901855</v>
      </c>
      <c r="BL17">
        <v>1560.68652344</v>
      </c>
      <c r="BM17">
        <v>7023.9248046900002</v>
      </c>
      <c r="BN17">
        <v>21685.7109375</v>
      </c>
      <c r="BO17">
        <v>28175.9863281</v>
      </c>
      <c r="BP17">
        <v>152034.484375</v>
      </c>
      <c r="BQ17">
        <v>16087.5302734</v>
      </c>
      <c r="BR17">
        <v>79682.125</v>
      </c>
      <c r="BS17">
        <v>108619.670268</v>
      </c>
      <c r="BT17">
        <v>23246.3964844</v>
      </c>
      <c r="BU17">
        <v>71818.71875</v>
      </c>
      <c r="BV17">
        <v>78842.640625</v>
      </c>
      <c r="BW17">
        <v>4994.0556640599998</v>
      </c>
      <c r="BX17">
        <v>59367.3203125</v>
      </c>
      <c r="BY17">
        <v>4.8610067367600003</v>
      </c>
      <c r="BZ17">
        <v>48306000</v>
      </c>
      <c r="CB17">
        <v>48306000</v>
      </c>
      <c r="CC17">
        <v>-0.67192456855100002</v>
      </c>
      <c r="CD17">
        <v>0.24765995144799999</v>
      </c>
      <c r="CE17">
        <v>5.1086664199799996</v>
      </c>
      <c r="CF17">
        <v>0.73249948024699996</v>
      </c>
      <c r="CG17">
        <v>0.82441693544399997</v>
      </c>
      <c r="CI17">
        <v>0.67161542177199995</v>
      </c>
      <c r="CJ17">
        <v>0.66722333431199998</v>
      </c>
      <c r="CK17">
        <v>0.24752052128300001</v>
      </c>
    </row>
    <row r="18" spans="1:89" x14ac:dyDescent="0.2">
      <c r="A18">
        <v>2001</v>
      </c>
      <c r="B18" s="1">
        <v>4682.7353515599998</v>
      </c>
      <c r="C18" s="1">
        <v>-519.25030517599998</v>
      </c>
      <c r="D18" s="1">
        <v>2887.4301757799999</v>
      </c>
      <c r="E18" s="1">
        <v>2368.1799316400002</v>
      </c>
      <c r="F18" s="1">
        <v>217.82257080100001</v>
      </c>
      <c r="G18" s="1">
        <v>96832.2890625</v>
      </c>
      <c r="H18" s="1">
        <v>58763.6796875</v>
      </c>
      <c r="I18" s="1">
        <v>41321.8515625</v>
      </c>
      <c r="J18" s="1">
        <v>61441.0859375</v>
      </c>
      <c r="K18" s="1">
        <v>232349.109375</v>
      </c>
      <c r="L18" s="1">
        <v>86814</v>
      </c>
      <c r="M18" s="1">
        <v>68029.359375</v>
      </c>
      <c r="N18" s="1">
        <v>183866.53125</v>
      </c>
      <c r="O18" s="1">
        <v>262452.543817</v>
      </c>
      <c r="P18" s="1">
        <v>158273.375</v>
      </c>
      <c r="Q18" s="1">
        <v>4483.3300781199996</v>
      </c>
      <c r="R18" s="1">
        <v>45805.1835938</v>
      </c>
      <c r="S18" s="1">
        <v>41104.03125</v>
      </c>
      <c r="T18" s="1">
        <v>14484.5839844</v>
      </c>
      <c r="U18" s="1">
        <v>-28050.3183594</v>
      </c>
      <c r="V18" s="1">
        <v>35446.7265625</v>
      </c>
      <c r="W18">
        <v>320.24914550800003</v>
      </c>
      <c r="X18">
        <v>434.25329589799998</v>
      </c>
      <c r="Y18">
        <v>754.502441406</v>
      </c>
      <c r="Z18">
        <v>86.958213806200007</v>
      </c>
      <c r="AA18">
        <v>2860.6213378900002</v>
      </c>
      <c r="AB18">
        <v>16845.6777344</v>
      </c>
      <c r="AC18">
        <v>1131.84863281</v>
      </c>
      <c r="AD18">
        <v>17963.2128906</v>
      </c>
      <c r="AE18">
        <v>7241.09765625</v>
      </c>
      <c r="AF18">
        <v>2828.4826660200001</v>
      </c>
      <c r="AG18">
        <v>7125.5595703099998</v>
      </c>
      <c r="AH18">
        <v>8834.5314430800008</v>
      </c>
      <c r="AI18">
        <v>3992.4699707</v>
      </c>
      <c r="AJ18">
        <v>101.22454834</v>
      </c>
      <c r="AK18">
        <v>16946.9023438</v>
      </c>
      <c r="AL18">
        <v>16758.7207031</v>
      </c>
      <c r="AM18">
        <v>29.908689498899999</v>
      </c>
      <c r="AN18">
        <v>106203.992231</v>
      </c>
      <c r="AO18">
        <v>30763.9902344</v>
      </c>
      <c r="AP18">
        <v>-56.812194824199999</v>
      </c>
      <c r="AQ18">
        <v>30707.1777344</v>
      </c>
      <c r="AR18">
        <v>1214.78942871</v>
      </c>
      <c r="AS18">
        <v>4682.7421875</v>
      </c>
      <c r="AT18">
        <v>5792.1318359400002</v>
      </c>
      <c r="AU18">
        <v>2400.0498046900002</v>
      </c>
      <c r="AV18">
        <v>131336.84375</v>
      </c>
      <c r="AW18">
        <v>93292.0546875</v>
      </c>
      <c r="AX18">
        <v>362976</v>
      </c>
      <c r="AY18">
        <v>159387.15625</v>
      </c>
      <c r="AZ18">
        <v>359965.65625</v>
      </c>
      <c r="BA18">
        <v>100342.5</v>
      </c>
      <c r="BB18">
        <v>103432.375</v>
      </c>
      <c r="BC18">
        <v>69184.984375</v>
      </c>
      <c r="BD18">
        <v>162477.03125</v>
      </c>
      <c r="BE18">
        <v>-3089.8791503900002</v>
      </c>
      <c r="BF18">
        <v>90892</v>
      </c>
      <c r="BG18">
        <v>894.54028320299994</v>
      </c>
      <c r="BH18">
        <v>4143.0888671900002</v>
      </c>
      <c r="BI18">
        <v>5037.6293945300004</v>
      </c>
      <c r="BJ18">
        <v>30707.1768218</v>
      </c>
      <c r="BK18">
        <v>2095.2690429700001</v>
      </c>
      <c r="BL18">
        <v>1610.5616455100001</v>
      </c>
      <c r="BM18">
        <v>6994.6791992199996</v>
      </c>
      <c r="BN18">
        <v>20882.1816406</v>
      </c>
      <c r="BO18">
        <v>25849.6796875</v>
      </c>
      <c r="BP18">
        <v>152146.0625</v>
      </c>
      <c r="BQ18">
        <v>21174.3554688</v>
      </c>
      <c r="BR18">
        <v>85518.453125</v>
      </c>
      <c r="BS18">
        <v>113837.14030100001</v>
      </c>
      <c r="BT18">
        <v>22492.7421875</v>
      </c>
      <c r="BU18">
        <v>64600.4296875</v>
      </c>
      <c r="BV18">
        <v>71595.109375</v>
      </c>
      <c r="BW18">
        <v>4899.41015625</v>
      </c>
      <c r="BX18">
        <v>59927.6679688</v>
      </c>
      <c r="BY18">
        <v>4.9547390937799998</v>
      </c>
      <c r="BZ18">
        <v>48007000</v>
      </c>
      <c r="CB18">
        <v>48007000</v>
      </c>
      <c r="CC18">
        <v>-0.91347615849300001</v>
      </c>
      <c r="CD18">
        <v>0.23581124842199999</v>
      </c>
      <c r="CE18">
        <v>5.1905503273000004</v>
      </c>
      <c r="CF18">
        <v>0.71400183439300002</v>
      </c>
      <c r="CG18">
        <v>0.82340931892400004</v>
      </c>
      <c r="CI18">
        <v>0.66469943523399999</v>
      </c>
      <c r="CJ18">
        <v>0.69465500116300005</v>
      </c>
      <c r="CK18">
        <v>0.24139443039899999</v>
      </c>
    </row>
    <row r="19" spans="1:89" x14ac:dyDescent="0.2">
      <c r="A19">
        <v>2000</v>
      </c>
      <c r="B19" s="1">
        <v>4465.6020507800004</v>
      </c>
      <c r="C19" s="1">
        <v>-314.77462768599997</v>
      </c>
      <c r="D19" s="1">
        <v>2798.8234863299999</v>
      </c>
      <c r="E19" s="1">
        <v>2484.0488281200001</v>
      </c>
      <c r="F19" s="1">
        <v>216.87266540499999</v>
      </c>
      <c r="G19" s="1">
        <v>89110.34375</v>
      </c>
      <c r="H19" s="1">
        <v>60195.8242188</v>
      </c>
      <c r="I19" s="1">
        <v>41711.359375</v>
      </c>
      <c r="J19" s="1">
        <v>53956.4960938</v>
      </c>
      <c r="K19" s="1">
        <v>212721.046875</v>
      </c>
      <c r="L19" s="1">
        <v>92071.2265625</v>
      </c>
      <c r="M19" s="1">
        <v>68270.578125</v>
      </c>
      <c r="N19" s="1">
        <v>173026.734375</v>
      </c>
      <c r="O19" s="1">
        <v>242943.04715900001</v>
      </c>
      <c r="P19" s="1">
        <v>143066.84375</v>
      </c>
      <c r="Q19" s="1">
        <v>4222.2675781199996</v>
      </c>
      <c r="R19" s="1">
        <v>45933.625</v>
      </c>
      <c r="S19" s="1">
        <v>41494.484375</v>
      </c>
      <c r="T19" s="1">
        <v>11566.8964844</v>
      </c>
      <c r="U19" s="1">
        <v>-31875.4003906</v>
      </c>
      <c r="V19" s="1">
        <v>34820.1835938</v>
      </c>
      <c r="W19">
        <v>509.54766845699999</v>
      </c>
      <c r="X19">
        <v>426.81906127899998</v>
      </c>
      <c r="Y19">
        <v>936.366699219</v>
      </c>
      <c r="Z19">
        <v>86.062881469700002</v>
      </c>
      <c r="AA19">
        <v>2666.0969238299999</v>
      </c>
      <c r="AB19">
        <v>15740.5351562</v>
      </c>
      <c r="AC19">
        <v>1047.9118652300001</v>
      </c>
      <c r="AD19">
        <v>18051.7988281</v>
      </c>
      <c r="AE19">
        <v>5756.0009765599998</v>
      </c>
      <c r="AF19">
        <v>2806.89331055</v>
      </c>
      <c r="AG19">
        <v>6916.2631835900002</v>
      </c>
      <c r="AH19">
        <v>8524.1577444499999</v>
      </c>
      <c r="AI19">
        <v>3714.0087890599998</v>
      </c>
      <c r="AJ19">
        <v>103.088607788</v>
      </c>
      <c r="AK19">
        <v>15843.6240234</v>
      </c>
      <c r="AL19">
        <v>15654.4726562</v>
      </c>
      <c r="AM19">
        <v>33.278289794899997</v>
      </c>
      <c r="AN19">
        <v>92848.862164299993</v>
      </c>
      <c r="AO19">
        <v>30354.5820312</v>
      </c>
      <c r="AP19">
        <v>-133.370803833</v>
      </c>
      <c r="AQ19">
        <v>30221.2128906</v>
      </c>
      <c r="AR19">
        <v>1421.4307861299999</v>
      </c>
      <c r="AS19">
        <v>4465.60546875</v>
      </c>
      <c r="AT19">
        <v>5782.5297851599998</v>
      </c>
      <c r="AU19">
        <v>2376.1118164099998</v>
      </c>
      <c r="AV19">
        <v>123980.453125</v>
      </c>
      <c r="AW19">
        <v>96294.4609375</v>
      </c>
      <c r="AX19">
        <v>346768.59375</v>
      </c>
      <c r="AY19">
        <v>155855.84375</v>
      </c>
      <c r="AZ19">
        <v>342699.96875</v>
      </c>
      <c r="BA19">
        <v>90162.9375</v>
      </c>
      <c r="BB19">
        <v>94337.0625</v>
      </c>
      <c r="BC19">
        <v>63735.515625</v>
      </c>
      <c r="BD19">
        <v>160029.96875</v>
      </c>
      <c r="BE19">
        <v>-4174.1220703099998</v>
      </c>
      <c r="BF19">
        <v>93918.34375</v>
      </c>
      <c r="BG19">
        <v>911.88317871100003</v>
      </c>
      <c r="BH19">
        <v>3934.2800293</v>
      </c>
      <c r="BI19">
        <v>4846.1630859400002</v>
      </c>
      <c r="BJ19">
        <v>30221.211225200001</v>
      </c>
      <c r="BK19">
        <v>2073.1762695299999</v>
      </c>
      <c r="BL19">
        <v>1795.48144531</v>
      </c>
      <c r="BM19">
        <v>6861.6743164099998</v>
      </c>
      <c r="BN19">
        <v>19925.9160156</v>
      </c>
      <c r="BO19">
        <v>23924.53125</v>
      </c>
      <c r="BP19">
        <v>150099.84375</v>
      </c>
      <c r="BQ19">
        <v>24308.1015625</v>
      </c>
      <c r="BR19">
        <v>87826.6328125</v>
      </c>
      <c r="BS19">
        <v>115328.923517</v>
      </c>
      <c r="BT19">
        <v>21721.3984375</v>
      </c>
      <c r="BU19">
        <v>59410.1601562</v>
      </c>
      <c r="BV19">
        <v>66271.8359375</v>
      </c>
      <c r="BW19">
        <v>4788.4980468800004</v>
      </c>
      <c r="BX19">
        <v>58992.40625</v>
      </c>
      <c r="BY19">
        <v>4.9667053222700002</v>
      </c>
      <c r="BZ19">
        <v>47652000</v>
      </c>
      <c r="CB19">
        <v>47652000</v>
      </c>
      <c r="CC19">
        <v>-1.05473534412</v>
      </c>
      <c r="CD19">
        <v>0.19046227633999999</v>
      </c>
      <c r="CE19">
        <v>5.1571674346899998</v>
      </c>
      <c r="CF19">
        <v>0.705678105354</v>
      </c>
      <c r="CG19">
        <v>0.83357894420599998</v>
      </c>
      <c r="CI19">
        <v>0.671912074089</v>
      </c>
      <c r="CJ19">
        <v>0.66093081235899998</v>
      </c>
      <c r="CK19">
        <v>0.24285365641100001</v>
      </c>
    </row>
    <row r="20" spans="1:89" x14ac:dyDescent="0.2">
      <c r="A20">
        <v>1999</v>
      </c>
      <c r="B20" s="1">
        <v>4390.98046875</v>
      </c>
      <c r="C20" s="1">
        <v>-167.51448059099999</v>
      </c>
      <c r="D20" s="1">
        <v>2778.6254882799999</v>
      </c>
      <c r="E20" s="1">
        <v>2611.1108398400002</v>
      </c>
      <c r="F20" s="1">
        <v>215.981964111</v>
      </c>
      <c r="G20" s="1">
        <v>82588.5703125</v>
      </c>
      <c r="H20" s="1">
        <v>51936.9335938</v>
      </c>
      <c r="I20" s="1">
        <v>41318.84375</v>
      </c>
      <c r="J20" s="1">
        <v>50318.03125</v>
      </c>
      <c r="K20" s="1">
        <v>201199.46875</v>
      </c>
      <c r="L20" s="1">
        <v>82944.0078125</v>
      </c>
      <c r="M20" s="1">
        <v>58817.2109375</v>
      </c>
      <c r="N20" s="1">
        <v>157307.84375</v>
      </c>
      <c r="O20" s="1">
        <v>226835.27214799999</v>
      </c>
      <c r="P20" s="1">
        <v>132906.59375</v>
      </c>
      <c r="Q20" s="1">
        <v>4191.69140625</v>
      </c>
      <c r="R20" s="1">
        <v>45510.5351562</v>
      </c>
      <c r="S20" s="1">
        <v>41102.859375</v>
      </c>
      <c r="T20" s="1">
        <v>12159.7851562</v>
      </c>
      <c r="U20" s="1">
        <v>-31007.0703125</v>
      </c>
      <c r="V20" s="1">
        <v>33854.4648438</v>
      </c>
      <c r="W20">
        <v>386.57955932599998</v>
      </c>
      <c r="X20">
        <v>421.15655517599998</v>
      </c>
      <c r="Y20">
        <v>807.73608398399995</v>
      </c>
      <c r="Z20">
        <v>83.956153869600001</v>
      </c>
      <c r="AA20">
        <v>2513.19799805</v>
      </c>
      <c r="AB20">
        <v>15276.9697266</v>
      </c>
      <c r="AC20">
        <v>731.43792724599996</v>
      </c>
      <c r="AD20">
        <v>18283.9101562</v>
      </c>
      <c r="AE20">
        <v>4826.14453125</v>
      </c>
      <c r="AF20">
        <v>2983.8828125</v>
      </c>
      <c r="AG20">
        <v>6995.5615234400002</v>
      </c>
      <c r="AH20">
        <v>8441.8959685600003</v>
      </c>
      <c r="AI20">
        <v>3244.6359863299999</v>
      </c>
      <c r="AJ20">
        <v>106.08477020300001</v>
      </c>
      <c r="AK20">
        <v>15383.0546875</v>
      </c>
      <c r="AL20">
        <v>15193.0136719</v>
      </c>
      <c r="AM20">
        <v>37.742973327599998</v>
      </c>
      <c r="AN20">
        <v>86934.084659900007</v>
      </c>
      <c r="AO20">
        <v>29463.4824219</v>
      </c>
      <c r="AP20">
        <v>278.17413330099998</v>
      </c>
      <c r="AQ20">
        <v>29741.6582031</v>
      </c>
      <c r="AR20">
        <v>1090.3194580100001</v>
      </c>
      <c r="AS20">
        <v>4390.9814453099998</v>
      </c>
      <c r="AT20">
        <v>5383.0068359400002</v>
      </c>
      <c r="AU20">
        <v>2319.1789550799999</v>
      </c>
      <c r="AV20">
        <v>115444.46875</v>
      </c>
      <c r="AW20">
        <v>94597.9140625</v>
      </c>
      <c r="AX20">
        <v>325266.40625</v>
      </c>
      <c r="AY20">
        <v>146451.53125</v>
      </c>
      <c r="AZ20">
        <v>319534.34375</v>
      </c>
      <c r="BA20">
        <v>78747.921875</v>
      </c>
      <c r="BB20">
        <v>84607.28125</v>
      </c>
      <c r="BC20">
        <v>57712.984375</v>
      </c>
      <c r="BD20">
        <v>152310.90625</v>
      </c>
      <c r="BE20">
        <v>-5859.3603515599998</v>
      </c>
      <c r="BF20">
        <v>92278.734375</v>
      </c>
      <c r="BG20">
        <v>703.73986816399997</v>
      </c>
      <c r="BH20">
        <v>3871.5307617200001</v>
      </c>
      <c r="BI20">
        <v>4575.2705078099998</v>
      </c>
      <c r="BJ20">
        <v>29741.659684499999</v>
      </c>
      <c r="BK20">
        <v>2019.2408447299999</v>
      </c>
      <c r="BL20">
        <v>2146.0122070299999</v>
      </c>
      <c r="BM20">
        <v>6867.7294921900002</v>
      </c>
      <c r="BN20">
        <v>19376.8808594</v>
      </c>
      <c r="BO20">
        <v>22839.0078125</v>
      </c>
      <c r="BP20">
        <v>141625.390625</v>
      </c>
      <c r="BQ20">
        <v>22256.7675781</v>
      </c>
      <c r="BR20">
        <v>84804.5859375</v>
      </c>
      <c r="BS20">
        <v>113820.255036</v>
      </c>
      <c r="BT20">
        <v>21522.8925781</v>
      </c>
      <c r="BU20">
        <v>53415.2070312</v>
      </c>
      <c r="BV20">
        <v>60282.9375</v>
      </c>
      <c r="BW20">
        <v>4848.4887695300004</v>
      </c>
      <c r="BX20">
        <v>57933.8046875</v>
      </c>
      <c r="BY20">
        <v>4.7618527412400002</v>
      </c>
      <c r="BZ20">
        <v>47347000</v>
      </c>
      <c r="CB20">
        <v>47347000</v>
      </c>
      <c r="CC20">
        <v>-1.04254668147</v>
      </c>
      <c r="CD20">
        <v>0.16226883232600001</v>
      </c>
      <c r="CE20">
        <v>4.9241213798499999</v>
      </c>
      <c r="CF20">
        <v>0.68903040885900002</v>
      </c>
      <c r="CG20">
        <v>0.82549577951399999</v>
      </c>
      <c r="CI20">
        <v>0.67101508378999997</v>
      </c>
      <c r="CJ20">
        <v>0.618056833744</v>
      </c>
      <c r="CK20">
        <v>0.25316432118400001</v>
      </c>
    </row>
    <row r="21" spans="1:89" x14ac:dyDescent="0.2">
      <c r="A21">
        <v>1998</v>
      </c>
      <c r="B21" s="1">
        <v>4154.5024414099998</v>
      </c>
      <c r="C21" s="1">
        <v>380.87863159199998</v>
      </c>
      <c r="D21" s="1">
        <v>2716.5300293</v>
      </c>
      <c r="E21" s="1">
        <v>3097.4086914099998</v>
      </c>
      <c r="F21" s="1">
        <v>212.17733764600001</v>
      </c>
      <c r="G21" s="1">
        <v>77155.7578125</v>
      </c>
      <c r="H21" s="1">
        <v>46461.0625</v>
      </c>
      <c r="I21" s="1">
        <v>40005.390625</v>
      </c>
      <c r="J21" s="1">
        <v>50405.4296875</v>
      </c>
      <c r="K21" s="1">
        <v>191047.953125</v>
      </c>
      <c r="L21" s="1">
        <v>69695.09375</v>
      </c>
      <c r="M21" s="1">
        <v>49431.8476562</v>
      </c>
      <c r="N21" s="1">
        <v>142991.109375</v>
      </c>
      <c r="O21" s="1">
        <v>205363.41654000001</v>
      </c>
      <c r="P21" s="1">
        <v>127561.1875</v>
      </c>
      <c r="Q21" s="1">
        <v>4107.0908203099998</v>
      </c>
      <c r="R21" s="1">
        <v>44112.4804688</v>
      </c>
      <c r="S21" s="1">
        <v>39793.2109375</v>
      </c>
      <c r="T21" s="1">
        <v>12655.0371094</v>
      </c>
      <c r="U21" s="1">
        <v>-23234.0332031</v>
      </c>
      <c r="V21" s="1">
        <v>33013.0859375</v>
      </c>
      <c r="W21">
        <v>75.973663330099996</v>
      </c>
      <c r="X21">
        <v>417.754150391</v>
      </c>
      <c r="Y21">
        <v>493.72781372100002</v>
      </c>
      <c r="Z21">
        <v>80.604156494099996</v>
      </c>
      <c r="AA21">
        <v>2538.9719238299999</v>
      </c>
      <c r="AB21">
        <v>14771.7255859</v>
      </c>
      <c r="AC21">
        <v>741.73669433600003</v>
      </c>
      <c r="AD21">
        <v>18379.3300781</v>
      </c>
      <c r="AE21">
        <v>4417.31640625</v>
      </c>
      <c r="AF21">
        <v>3071.8652343799999</v>
      </c>
      <c r="AG21">
        <v>7175.4199218800004</v>
      </c>
      <c r="AH21">
        <v>8407.0495741800005</v>
      </c>
      <c r="AI21">
        <v>3280.7087402299999</v>
      </c>
      <c r="AJ21">
        <v>107.764068604</v>
      </c>
      <c r="AK21">
        <v>14879.4902344</v>
      </c>
      <c r="AL21">
        <v>14691.1220703</v>
      </c>
      <c r="AM21">
        <v>35.511627197300001</v>
      </c>
      <c r="AO21">
        <v>28858.5820312</v>
      </c>
      <c r="AP21">
        <v>-80.284149169900004</v>
      </c>
      <c r="AQ21">
        <v>28778.296875</v>
      </c>
      <c r="AR21">
        <v>2011.4836425799999</v>
      </c>
      <c r="AS21">
        <v>4154.5068359400002</v>
      </c>
      <c r="AT21">
        <v>6119.4497070300004</v>
      </c>
      <c r="AU21">
        <v>2230.0932617200001</v>
      </c>
      <c r="AV21">
        <v>109448.046875</v>
      </c>
      <c r="AW21">
        <v>85078.90625</v>
      </c>
      <c r="AX21">
        <v>300751.78125</v>
      </c>
      <c r="AY21">
        <v>132682.078125</v>
      </c>
      <c r="AZ21">
        <v>297024.15625</v>
      </c>
      <c r="BA21">
        <v>71996.53125</v>
      </c>
      <c r="BB21">
        <v>75845.4921875</v>
      </c>
      <c r="BC21">
        <v>51452.140625</v>
      </c>
      <c r="BD21">
        <v>136531.046875</v>
      </c>
      <c r="BE21">
        <v>-3848.9619140599998</v>
      </c>
      <c r="BF21">
        <v>82848.8125</v>
      </c>
      <c r="BG21">
        <v>1935.5100097699999</v>
      </c>
      <c r="BH21">
        <v>3690.2121582</v>
      </c>
      <c r="BI21">
        <v>5625.7221679699996</v>
      </c>
      <c r="BJ21">
        <v>28778.296966599999</v>
      </c>
      <c r="BK21">
        <v>1937.3116455100001</v>
      </c>
      <c r="BL21">
        <v>2265.2849121099998</v>
      </c>
      <c r="BM21">
        <v>6946.4042968800004</v>
      </c>
      <c r="BN21">
        <v>18624.6269531</v>
      </c>
      <c r="BO21">
        <v>21629.3925781</v>
      </c>
      <c r="BP21">
        <v>128264.765625</v>
      </c>
      <c r="BQ21">
        <v>18710.9570312</v>
      </c>
      <c r="BR21">
        <v>77085.84375</v>
      </c>
      <c r="BS21">
        <v>101632.780826</v>
      </c>
      <c r="BT21">
        <v>20889.9121094</v>
      </c>
      <c r="BU21">
        <v>47237.2851562</v>
      </c>
      <c r="BV21">
        <v>54183.6875</v>
      </c>
      <c r="BW21">
        <v>5009.0927734400002</v>
      </c>
      <c r="BX21">
        <v>53738.671875</v>
      </c>
      <c r="BY21">
        <v>4.4569964408900002</v>
      </c>
      <c r="BZ21">
        <v>47071000</v>
      </c>
      <c r="CB21">
        <v>47071000</v>
      </c>
      <c r="CC21">
        <v>-0.80734484961800002</v>
      </c>
      <c r="CD21">
        <v>0.15349471569100001</v>
      </c>
      <c r="CE21">
        <v>4.6104912757900003</v>
      </c>
      <c r="CF21">
        <v>0.68163126707099997</v>
      </c>
      <c r="CG21">
        <v>0.82995647191999999</v>
      </c>
      <c r="CI21">
        <v>0.67331218719499997</v>
      </c>
      <c r="CJ21">
        <v>0.60382360219999998</v>
      </c>
      <c r="CK21">
        <v>0.25330749154100002</v>
      </c>
    </row>
    <row r="22" spans="1:89" x14ac:dyDescent="0.2">
      <c r="A22">
        <v>1997</v>
      </c>
      <c r="B22" s="1">
        <v>4177.7216796900002</v>
      </c>
      <c r="C22" s="1">
        <v>436.90628051800002</v>
      </c>
      <c r="D22" s="1">
        <v>2718.80200195</v>
      </c>
      <c r="E22" s="1">
        <v>3155.70825195</v>
      </c>
      <c r="F22" s="1">
        <v>205.90603637699999</v>
      </c>
      <c r="G22" s="1">
        <v>70701.171875</v>
      </c>
      <c r="H22" s="1">
        <v>47175.5585938</v>
      </c>
      <c r="I22" s="1">
        <v>39206.8984375</v>
      </c>
      <c r="J22" s="1">
        <v>45735.15625</v>
      </c>
      <c r="K22" s="1">
        <v>170635.734375</v>
      </c>
      <c r="L22" s="1">
        <v>60642.1445312</v>
      </c>
      <c r="M22" s="1">
        <v>44323.8046875</v>
      </c>
      <c r="N22" s="1">
        <v>128968.921875</v>
      </c>
      <c r="O22" s="1">
        <v>187123.454845</v>
      </c>
      <c r="P22" s="1">
        <v>116436.328125</v>
      </c>
      <c r="Q22" s="1">
        <v>3900.3181152299999</v>
      </c>
      <c r="R22" s="1">
        <v>43107.2148438</v>
      </c>
      <c r="S22" s="1">
        <v>39000.9921875</v>
      </c>
      <c r="T22" s="1">
        <v>10258.2939453</v>
      </c>
      <c r="U22" s="1">
        <v>-13466.5869141</v>
      </c>
      <c r="V22" s="1">
        <v>32141.6289062</v>
      </c>
      <c r="W22">
        <v>-533.82537841800001</v>
      </c>
      <c r="X22">
        <v>415.851806641</v>
      </c>
      <c r="Y22">
        <v>-117.97360229500001</v>
      </c>
      <c r="Z22">
        <v>77.199790954600005</v>
      </c>
      <c r="AA22">
        <v>2606.3400878900002</v>
      </c>
      <c r="AB22">
        <v>14203.6826172</v>
      </c>
      <c r="AC22">
        <v>754.53808593799999</v>
      </c>
      <c r="AD22">
        <v>17687.8242188</v>
      </c>
      <c r="AE22">
        <v>4602.3056640599998</v>
      </c>
      <c r="AF22">
        <v>3079.5012207</v>
      </c>
      <c r="AG22">
        <v>7222.3569335900002</v>
      </c>
      <c r="AH22">
        <v>8543.9571360299997</v>
      </c>
      <c r="AI22">
        <v>3360.8781738299999</v>
      </c>
      <c r="AJ22">
        <v>109.551803589</v>
      </c>
      <c r="AK22">
        <v>14313.234375</v>
      </c>
      <c r="AL22">
        <v>14126.4824219</v>
      </c>
      <c r="AM22">
        <v>30.3321552277</v>
      </c>
      <c r="AN22">
        <v>73512.550538700001</v>
      </c>
      <c r="AO22">
        <v>27963.9082031</v>
      </c>
      <c r="AP22">
        <v>-178.70631408700001</v>
      </c>
      <c r="AQ22">
        <v>27785.2011719</v>
      </c>
      <c r="AR22">
        <v>1736.1906738299999</v>
      </c>
      <c r="AS22">
        <v>4177.7236328099998</v>
      </c>
      <c r="AT22">
        <v>5862.8017578099998</v>
      </c>
      <c r="AU22">
        <v>2136.2944335900002</v>
      </c>
      <c r="AV22">
        <v>105039.4375</v>
      </c>
      <c r="AW22">
        <v>73749.1796875</v>
      </c>
      <c r="AX22">
        <v>269443.65625</v>
      </c>
      <c r="AY22">
        <v>118506.023438</v>
      </c>
      <c r="AZ22">
        <v>267434.84375</v>
      </c>
      <c r="BA22">
        <v>63854.4609375</v>
      </c>
      <c r="BB22">
        <v>65986.921875</v>
      </c>
      <c r="BC22">
        <v>46889.3007812</v>
      </c>
      <c r="BD22">
        <v>120638.484375</v>
      </c>
      <c r="BE22">
        <v>-2132.4602050799999</v>
      </c>
      <c r="BF22">
        <v>71612.8828125</v>
      </c>
      <c r="BG22">
        <v>2270.0161132799999</v>
      </c>
      <c r="BH22">
        <v>3710.7592773400002</v>
      </c>
      <c r="BI22">
        <v>5980.7753906199996</v>
      </c>
      <c r="BJ22">
        <v>27785.199784799999</v>
      </c>
      <c r="BK22">
        <v>1853.1885986299999</v>
      </c>
      <c r="BL22">
        <v>2011.7819824200001</v>
      </c>
      <c r="BM22">
        <v>6748.3569335900002</v>
      </c>
      <c r="BN22">
        <v>17674.3359375</v>
      </c>
      <c r="BO22">
        <v>20477.9550781</v>
      </c>
      <c r="BP22">
        <v>113903.71875</v>
      </c>
      <c r="BQ22">
        <v>16508.4648438</v>
      </c>
      <c r="BR22">
        <v>67079.546875</v>
      </c>
      <c r="BS22">
        <v>90778.873244500006</v>
      </c>
      <c r="BT22">
        <v>19686.1171875</v>
      </c>
      <c r="BU22">
        <v>42879.4335938</v>
      </c>
      <c r="BV22">
        <v>49627.7890625</v>
      </c>
      <c r="BW22">
        <v>4895.1684570300004</v>
      </c>
      <c r="BX22">
        <v>46236.21875</v>
      </c>
      <c r="BY22">
        <v>4.0994381904599999</v>
      </c>
      <c r="BZ22">
        <v>46919000</v>
      </c>
      <c r="CB22">
        <v>46919000</v>
      </c>
      <c r="CC22">
        <v>-0.48466739937199999</v>
      </c>
      <c r="CD22">
        <v>0.16563872993000001</v>
      </c>
      <c r="CE22">
        <v>4.2650771141100003</v>
      </c>
      <c r="CF22">
        <v>0.67145788669600004</v>
      </c>
      <c r="CG22">
        <v>0.82617431879000003</v>
      </c>
      <c r="CI22">
        <v>0.67045724391899997</v>
      </c>
      <c r="CJ22">
        <v>0.61083608865700001</v>
      </c>
      <c r="CK22">
        <v>0.251329571009</v>
      </c>
    </row>
    <row r="23" spans="1:89" x14ac:dyDescent="0.2">
      <c r="A23">
        <v>1996</v>
      </c>
      <c r="B23" s="1">
        <v>4097.1337890599998</v>
      </c>
      <c r="C23" s="1">
        <v>1183.6541748</v>
      </c>
      <c r="D23" s="1">
        <v>2207.0766601599998</v>
      </c>
      <c r="E23" s="1">
        <v>3390.7309570299999</v>
      </c>
      <c r="F23" s="1">
        <v>185.361129761</v>
      </c>
      <c r="G23" s="1">
        <v>65007.875</v>
      </c>
      <c r="H23" s="1">
        <v>45502.5898438</v>
      </c>
      <c r="I23" s="1">
        <v>38864.9296875</v>
      </c>
      <c r="J23" s="1">
        <v>40906.9414062</v>
      </c>
      <c r="K23" s="1">
        <v>156474.984375</v>
      </c>
      <c r="L23" s="1">
        <v>53138.5078125</v>
      </c>
      <c r="M23" s="1">
        <v>39643.6796875</v>
      </c>
      <c r="N23" s="1">
        <v>118489.304688</v>
      </c>
      <c r="O23" s="1">
        <v>170805.404889</v>
      </c>
      <c r="P23" s="1">
        <v>105914.8125</v>
      </c>
      <c r="Q23" s="1">
        <v>3716.39575195</v>
      </c>
      <c r="R23" s="1">
        <v>42581.3242188</v>
      </c>
      <c r="S23" s="1">
        <v>38679.5664062</v>
      </c>
      <c r="T23" s="1">
        <v>10140.6484375</v>
      </c>
      <c r="U23" s="1">
        <v>-7635.9189453099998</v>
      </c>
      <c r="V23" s="1">
        <v>31382.046875</v>
      </c>
      <c r="W23">
        <v>-907.08862304700006</v>
      </c>
      <c r="X23">
        <v>309.74356079099999</v>
      </c>
      <c r="Y23">
        <v>-597.34503173799999</v>
      </c>
      <c r="Z23">
        <v>69.730087280299998</v>
      </c>
      <c r="AA23">
        <v>2927.22265625</v>
      </c>
      <c r="AB23">
        <v>13938.4433594</v>
      </c>
      <c r="AC23">
        <v>725.45300293000003</v>
      </c>
      <c r="AD23">
        <v>17289.546875</v>
      </c>
      <c r="AE23">
        <v>4916.9199218800004</v>
      </c>
      <c r="AF23">
        <v>3043.0292968799999</v>
      </c>
      <c r="AG23">
        <v>7430.1025390599998</v>
      </c>
      <c r="AH23">
        <v>8739.3084046399999</v>
      </c>
      <c r="AI23">
        <v>3652.6755371099998</v>
      </c>
      <c r="AJ23">
        <v>112.467880249</v>
      </c>
      <c r="AK23">
        <v>14050.9111328</v>
      </c>
      <c r="AL23">
        <v>13868.7128906</v>
      </c>
      <c r="AM23">
        <v>27.9588127136</v>
      </c>
      <c r="AN23">
        <v>71638.797829400006</v>
      </c>
      <c r="AO23">
        <v>27284.9140625</v>
      </c>
      <c r="AP23">
        <v>-202.688156128</v>
      </c>
      <c r="AQ23">
        <v>27082.2265625</v>
      </c>
      <c r="AR23">
        <v>2351.0397949200001</v>
      </c>
      <c r="AS23">
        <v>4097.1347656199996</v>
      </c>
      <c r="AT23">
        <v>5858.5922851599998</v>
      </c>
      <c r="AU23">
        <v>1919.8266601600001</v>
      </c>
      <c r="AV23">
        <v>101617.140625</v>
      </c>
      <c r="AW23">
        <v>66749.859375</v>
      </c>
      <c r="AX23">
        <v>246851.234375</v>
      </c>
      <c r="AY23">
        <v>109253.054688</v>
      </c>
      <c r="AZ23">
        <v>245331.671875</v>
      </c>
      <c r="BA23">
        <v>57765.875</v>
      </c>
      <c r="BB23">
        <v>59436.8515625</v>
      </c>
      <c r="BC23">
        <v>44174.1679688</v>
      </c>
      <c r="BD23">
        <v>110924.03125</v>
      </c>
      <c r="BE23">
        <v>-1670.9739990200001</v>
      </c>
      <c r="BF23">
        <v>64830.0351562</v>
      </c>
      <c r="BG23">
        <v>3258.1284179700001</v>
      </c>
      <c r="BH23">
        <v>3197.8090820299999</v>
      </c>
      <c r="BI23">
        <v>6455.9375</v>
      </c>
      <c r="BJ23">
        <v>27082.227329000001</v>
      </c>
      <c r="BK23">
        <v>1664.7354736299999</v>
      </c>
      <c r="BL23">
        <v>1774.4444580100001</v>
      </c>
      <c r="BM23">
        <v>6159.1630859400002</v>
      </c>
      <c r="BN23">
        <v>16932.7421875</v>
      </c>
      <c r="BO23">
        <v>19948.1992188</v>
      </c>
      <c r="BP23">
        <v>104336.132812</v>
      </c>
      <c r="BQ23">
        <v>14579.6328125</v>
      </c>
      <c r="BR23">
        <v>60847.125</v>
      </c>
      <c r="BS23">
        <v>83347.140896700002</v>
      </c>
      <c r="BT23">
        <v>18707.1875</v>
      </c>
      <c r="BU23">
        <v>40345.3046875</v>
      </c>
      <c r="BV23">
        <v>46504.46875</v>
      </c>
      <c r="BW23">
        <v>4494.4272460900002</v>
      </c>
      <c r="BX23">
        <v>42145.5273438</v>
      </c>
      <c r="BY23">
        <v>3.8525686264000001</v>
      </c>
      <c r="BZ23">
        <v>46802000</v>
      </c>
      <c r="CB23">
        <v>46802000</v>
      </c>
      <c r="CC23">
        <v>-0.28195310157999998</v>
      </c>
      <c r="CD23">
        <v>0.181555226445</v>
      </c>
      <c r="CE23">
        <v>4.0341238975499998</v>
      </c>
      <c r="CF23">
        <v>0.65573501586899996</v>
      </c>
      <c r="CG23">
        <v>0.80511158704800001</v>
      </c>
      <c r="CI23">
        <v>0.66602486372000003</v>
      </c>
      <c r="CJ23">
        <v>0.64095824956900005</v>
      </c>
      <c r="CK23">
        <v>0.26136490702600002</v>
      </c>
    </row>
    <row r="24" spans="1:89" x14ac:dyDescent="0.2">
      <c r="A24">
        <v>1995</v>
      </c>
      <c r="B24" s="1">
        <v>4118.7084960900002</v>
      </c>
      <c r="C24" s="1">
        <v>1077.0036621100001</v>
      </c>
      <c r="D24" s="1">
        <v>2220.5795898400002</v>
      </c>
      <c r="E24" s="1">
        <v>3297.58325195</v>
      </c>
      <c r="F24" s="1">
        <v>146.11054992699999</v>
      </c>
      <c r="G24" s="1">
        <v>60856.9414062</v>
      </c>
      <c r="H24" s="1">
        <v>46219.2539062</v>
      </c>
      <c r="I24" s="1">
        <v>37636.8632812</v>
      </c>
      <c r="J24" s="1">
        <v>38819.3203125</v>
      </c>
      <c r="K24" s="1">
        <v>147014.40625</v>
      </c>
      <c r="L24" s="1">
        <v>48781.0820312</v>
      </c>
      <c r="M24" s="1">
        <v>36849.0742188</v>
      </c>
      <c r="N24" s="1">
        <v>111137.1875</v>
      </c>
      <c r="O24" s="1">
        <v>163482.71141600001</v>
      </c>
      <c r="P24" s="1">
        <v>99676.265625</v>
      </c>
      <c r="Q24" s="1">
        <v>3859.5229492200001</v>
      </c>
      <c r="R24" s="1">
        <v>43277.1640625</v>
      </c>
      <c r="S24" s="1">
        <v>37490.7539062</v>
      </c>
      <c r="T24" s="1">
        <v>9624.11328125</v>
      </c>
      <c r="U24" s="1">
        <v>-2561.8259277299999</v>
      </c>
      <c r="V24" s="1">
        <v>30687.2402344</v>
      </c>
      <c r="W24">
        <v>-1222.2889404299999</v>
      </c>
      <c r="X24">
        <v>311.77096557599998</v>
      </c>
      <c r="Y24">
        <v>-910.51794433600003</v>
      </c>
      <c r="Z24">
        <v>91.917419433600003</v>
      </c>
      <c r="AA24">
        <v>3335.25268555</v>
      </c>
      <c r="AB24">
        <v>13415.6884766</v>
      </c>
      <c r="AC24">
        <v>607.45825195299994</v>
      </c>
      <c r="AD24">
        <v>16655.7773438</v>
      </c>
      <c r="AE24">
        <v>5635.8227539099998</v>
      </c>
      <c r="AF24">
        <v>3167.5380859400002</v>
      </c>
      <c r="AG24">
        <v>7954.2680664099998</v>
      </c>
      <c r="AH24">
        <v>9334.0020128199994</v>
      </c>
      <c r="AI24">
        <v>3942.7106933599998</v>
      </c>
      <c r="AJ24">
        <v>2726.8591308599998</v>
      </c>
      <c r="AK24">
        <v>13729.8740234</v>
      </c>
      <c r="AL24">
        <v>13323.7714844</v>
      </c>
      <c r="AM24">
        <v>25.4918632507</v>
      </c>
      <c r="AN24">
        <v>72475.234574000002</v>
      </c>
      <c r="AO24">
        <v>26568.53125</v>
      </c>
      <c r="AP24">
        <v>-62.684211730999998</v>
      </c>
      <c r="AQ24">
        <v>26505.8457031</v>
      </c>
      <c r="AR24">
        <v>2095.02734375</v>
      </c>
      <c r="AS24">
        <v>4118.71484375</v>
      </c>
      <c r="AT24">
        <v>5610.0434570300004</v>
      </c>
      <c r="AU24">
        <v>1661.5559082</v>
      </c>
      <c r="AV24">
        <v>103102.101562</v>
      </c>
      <c r="AW24">
        <v>56745.3085938</v>
      </c>
      <c r="AX24">
        <v>232342.5</v>
      </c>
      <c r="AY24">
        <v>105663.929688</v>
      </c>
      <c r="AZ24">
        <v>232234.765625</v>
      </c>
      <c r="BA24">
        <v>54887.1171875</v>
      </c>
      <c r="BB24">
        <v>55162.1171875</v>
      </c>
      <c r="BD24">
        <v>105938.929688</v>
      </c>
      <c r="BE24">
        <v>-275.00033569300001</v>
      </c>
      <c r="BF24">
        <v>55083.75</v>
      </c>
      <c r="BG24">
        <v>3317.3161621099998</v>
      </c>
      <c r="BH24">
        <v>3203.2453613299999</v>
      </c>
      <c r="BI24">
        <v>6520.5615234400002</v>
      </c>
      <c r="BJ24">
        <v>26505.847129000002</v>
      </c>
      <c r="BK24">
        <v>1445.6086425799999</v>
      </c>
      <c r="BL24">
        <v>1575.1219482399999</v>
      </c>
      <c r="BM24">
        <v>6104.8222656199996</v>
      </c>
      <c r="BN24">
        <v>16597.0371094</v>
      </c>
      <c r="BO24">
        <v>19891.2265625</v>
      </c>
      <c r="BP24">
        <v>100028.101562</v>
      </c>
      <c r="BQ24">
        <v>13840.1923828</v>
      </c>
      <c r="BR24">
        <v>57119.5078125</v>
      </c>
      <c r="BS24">
        <v>80365.837306899994</v>
      </c>
      <c r="BT24">
        <v>18172.1582031</v>
      </c>
      <c r="BU24">
        <v>40097.9648438</v>
      </c>
      <c r="BV24">
        <v>46202.7890625</v>
      </c>
      <c r="BW24">
        <v>4659.2138671900002</v>
      </c>
      <c r="BX24">
        <v>39288.0234375</v>
      </c>
      <c r="BY24">
        <v>3.77381300926</v>
      </c>
      <c r="BZ24">
        <v>47249000</v>
      </c>
      <c r="CB24">
        <v>47249000</v>
      </c>
      <c r="CC24">
        <v>-9.6651203260600005E-2</v>
      </c>
      <c r="CD24">
        <v>0.21262566745299999</v>
      </c>
      <c r="CE24">
        <v>3.9864387512200001</v>
      </c>
      <c r="CF24">
        <v>0.62983858585399999</v>
      </c>
      <c r="CG24">
        <v>0.79342889785799997</v>
      </c>
      <c r="CI24">
        <v>0.65138077735900002</v>
      </c>
      <c r="CJ24">
        <v>0.63366812467599998</v>
      </c>
      <c r="CK24">
        <v>0.27725887298599999</v>
      </c>
    </row>
    <row r="25" spans="1:89" x14ac:dyDescent="0.2">
      <c r="A25">
        <v>1994</v>
      </c>
      <c r="B25" s="1">
        <v>3999.7009277299999</v>
      </c>
      <c r="C25" s="1">
        <v>1522.0588378899999</v>
      </c>
      <c r="D25" s="1">
        <v>2248.5473632799999</v>
      </c>
      <c r="E25" s="1">
        <v>3770.6062011700001</v>
      </c>
      <c r="F25" s="1">
        <v>126.015830994</v>
      </c>
      <c r="G25" s="1">
        <v>58519.3515625</v>
      </c>
      <c r="H25" s="1">
        <v>44551.015625</v>
      </c>
      <c r="I25" s="1">
        <v>36997.8203125</v>
      </c>
      <c r="J25" s="1">
        <v>36286.4179688</v>
      </c>
      <c r="K25" s="1">
        <v>143388.25</v>
      </c>
      <c r="L25" s="1">
        <v>47356.9023438</v>
      </c>
      <c r="M25" s="1">
        <v>35891.0820312</v>
      </c>
      <c r="N25" s="1">
        <v>108710.507812</v>
      </c>
      <c r="O25" s="1">
        <v>178797.70233299999</v>
      </c>
      <c r="P25" s="1">
        <v>94805.7734375</v>
      </c>
      <c r="Q25" s="1">
        <v>4239.9404296900002</v>
      </c>
      <c r="R25" s="1">
        <v>42942.3398438</v>
      </c>
      <c r="S25" s="1">
        <v>36871.8046875</v>
      </c>
      <c r="T25" s="1">
        <v>10486.8671875</v>
      </c>
      <c r="U25" s="1">
        <v>-2805.8872070299999</v>
      </c>
      <c r="V25" s="1">
        <v>30024.0996094</v>
      </c>
      <c r="W25">
        <v>-1410.37536621</v>
      </c>
      <c r="X25">
        <v>298.55072021500001</v>
      </c>
      <c r="Y25">
        <v>-1111.82458496</v>
      </c>
      <c r="Z25">
        <v>77.594566345199993</v>
      </c>
      <c r="AA25">
        <v>3582.9289550799999</v>
      </c>
      <c r="AB25">
        <v>13106.1923828</v>
      </c>
      <c r="AC25">
        <v>553.93475341800001</v>
      </c>
      <c r="AD25">
        <v>15720.6015625</v>
      </c>
      <c r="AE25">
        <v>6320.1411132800004</v>
      </c>
      <c r="AF25">
        <v>3526.9365234400002</v>
      </c>
      <c r="AG25">
        <v>8553.1435546899993</v>
      </c>
      <c r="AH25">
        <v>11230.062315700001</v>
      </c>
      <c r="AI25">
        <v>4136.8637695300004</v>
      </c>
      <c r="AJ25">
        <v>2981.3640136700001</v>
      </c>
      <c r="AK25">
        <v>12933.6650391</v>
      </c>
      <c r="AL25">
        <v>13028.5976562</v>
      </c>
      <c r="AM25">
        <v>23.9940471649</v>
      </c>
      <c r="AN25">
        <v>71498.241716699995</v>
      </c>
      <c r="AO25">
        <v>26024.4003906</v>
      </c>
      <c r="AP25">
        <v>-264.46163940399998</v>
      </c>
      <c r="AQ25">
        <v>25759.9394531</v>
      </c>
      <c r="AR25">
        <v>2065.9936523400002</v>
      </c>
      <c r="AS25">
        <v>3999.7041015599998</v>
      </c>
      <c r="AT25">
        <v>5583.8330078099998</v>
      </c>
      <c r="AU25">
        <v>1501.8503418</v>
      </c>
      <c r="AV25">
        <v>104305.945312</v>
      </c>
      <c r="AW25">
        <v>55654.25</v>
      </c>
      <c r="AX25">
        <v>226007.515625</v>
      </c>
      <c r="AY25">
        <v>107111.835938</v>
      </c>
      <c r="AZ25">
        <v>226892.703125</v>
      </c>
      <c r="BA25">
        <v>52552.1601562</v>
      </c>
      <c r="BB25">
        <v>51843.8085938</v>
      </c>
      <c r="BD25">
        <v>106403.484375</v>
      </c>
      <c r="BE25">
        <v>708.35174560500002</v>
      </c>
      <c r="BF25">
        <v>54152.3984375</v>
      </c>
      <c r="BG25">
        <v>3476.3691406200001</v>
      </c>
      <c r="BH25">
        <v>3219.2883300799999</v>
      </c>
      <c r="BI25">
        <v>6695.6572265599998</v>
      </c>
      <c r="BJ25">
        <v>25759.9382434</v>
      </c>
      <c r="BK25">
        <v>1298.23986816</v>
      </c>
      <c r="BL25">
        <v>1466.8762207</v>
      </c>
      <c r="BM25">
        <v>6307.5991210900002</v>
      </c>
      <c r="BN25">
        <v>16171.0644531</v>
      </c>
      <c r="BO25">
        <v>19541.7578125</v>
      </c>
      <c r="BP25">
        <v>100791.695312</v>
      </c>
      <c r="BQ25">
        <v>13297.5800781</v>
      </c>
      <c r="BR25">
        <v>56617.625</v>
      </c>
      <c r="BS25">
        <v>89756.723867599998</v>
      </c>
      <c r="BT25">
        <v>17637.9414062</v>
      </c>
      <c r="BU25">
        <v>41237.1601562</v>
      </c>
      <c r="BV25">
        <v>47544.7578125</v>
      </c>
      <c r="BW25">
        <v>5009.359375</v>
      </c>
      <c r="BX25">
        <v>39451.9375</v>
      </c>
      <c r="BY25">
        <v>3.91273021698</v>
      </c>
      <c r="BZ25">
        <v>47043000</v>
      </c>
      <c r="CB25">
        <v>47043000</v>
      </c>
      <c r="CC25">
        <v>-0.108924373506</v>
      </c>
      <c r="CD25">
        <v>0.24534767866099999</v>
      </c>
      <c r="CE25">
        <v>4.1580777168300003</v>
      </c>
      <c r="CF25">
        <v>0.61504042148600002</v>
      </c>
      <c r="CI25">
        <v>0.64935761690100002</v>
      </c>
      <c r="CJ25">
        <v>0.65342658758200001</v>
      </c>
      <c r="CK25">
        <v>0.32423934340499999</v>
      </c>
    </row>
    <row r="26" spans="1:89" x14ac:dyDescent="0.2">
      <c r="A26">
        <v>1993</v>
      </c>
      <c r="B26" s="1">
        <v>3817.1665039099998</v>
      </c>
      <c r="C26" s="1">
        <v>918.13293456999997</v>
      </c>
      <c r="D26" s="1">
        <v>2242.9658203099998</v>
      </c>
      <c r="E26" s="1">
        <v>3161.09887695</v>
      </c>
      <c r="F26" s="1">
        <v>113.314117432</v>
      </c>
      <c r="G26" s="1">
        <v>56060.6523438</v>
      </c>
      <c r="H26" s="1">
        <v>39686.3320312</v>
      </c>
      <c r="I26" s="1">
        <v>34595.1289062</v>
      </c>
      <c r="J26" s="1">
        <v>34188.9257812</v>
      </c>
      <c r="K26" s="1">
        <v>139405.28125</v>
      </c>
      <c r="L26" s="1">
        <v>44313.15625</v>
      </c>
      <c r="M26" s="1">
        <v>33240.671875</v>
      </c>
      <c r="N26" s="1">
        <v>104228.476562</v>
      </c>
      <c r="O26" s="1">
        <v>174965.945798</v>
      </c>
      <c r="P26" s="1">
        <v>90249.578125</v>
      </c>
      <c r="Q26" s="1">
        <v>4464.5263671900002</v>
      </c>
      <c r="R26" s="1">
        <v>40674.203125</v>
      </c>
      <c r="S26" s="1">
        <v>34481.8164062</v>
      </c>
      <c r="T26" s="1">
        <v>11125.8447266</v>
      </c>
      <c r="U26" s="1">
        <v>-4626.8271484400002</v>
      </c>
      <c r="V26" s="1">
        <v>28990.5625</v>
      </c>
      <c r="W26">
        <v>-1630.1254882799999</v>
      </c>
      <c r="X26">
        <v>287.44210815399998</v>
      </c>
      <c r="Y26">
        <v>-1342.6833496100001</v>
      </c>
      <c r="Z26">
        <v>70.943161010699995</v>
      </c>
      <c r="AA26">
        <v>3747.01049805</v>
      </c>
      <c r="AB26">
        <v>12476.7265625</v>
      </c>
      <c r="AC26">
        <v>522.93823242200006</v>
      </c>
      <c r="AD26">
        <v>14189.4541016</v>
      </c>
      <c r="AE26">
        <v>7624.5283203099998</v>
      </c>
      <c r="AF26">
        <v>3812.3540039099998</v>
      </c>
      <c r="AG26">
        <v>8957.3574218800004</v>
      </c>
      <c r="AH26">
        <v>11983.5285406</v>
      </c>
      <c r="AI26">
        <v>4269.9487304699996</v>
      </c>
      <c r="AJ26">
        <v>3189.7666015599998</v>
      </c>
      <c r="AK26">
        <v>12333.6865234</v>
      </c>
      <c r="AL26">
        <v>12405.7841797</v>
      </c>
      <c r="AM26">
        <v>22.284408569299998</v>
      </c>
      <c r="AN26">
        <v>70692.725475400002</v>
      </c>
      <c r="AO26">
        <v>25173.3964844</v>
      </c>
      <c r="AP26">
        <v>-204.305587769</v>
      </c>
      <c r="AQ26">
        <v>24969.0898438</v>
      </c>
      <c r="AR26">
        <v>1654.5760498</v>
      </c>
      <c r="AS26">
        <v>3817.1665039099998</v>
      </c>
      <c r="AT26">
        <v>5135.7724609400002</v>
      </c>
      <c r="AU26">
        <v>1366.4967041</v>
      </c>
      <c r="AV26">
        <v>101560.796875</v>
      </c>
      <c r="AW26">
        <v>52509.0820312</v>
      </c>
      <c r="AX26">
        <v>216986.34375</v>
      </c>
      <c r="AY26">
        <v>106187.625</v>
      </c>
      <c r="AZ26">
        <v>217837.34375</v>
      </c>
      <c r="BA26">
        <v>49450.2109375</v>
      </c>
      <c r="BB26">
        <v>48770.515625</v>
      </c>
      <c r="BD26">
        <v>105507.9375</v>
      </c>
      <c r="BE26">
        <v>679.69354248000002</v>
      </c>
      <c r="BF26">
        <v>51142.5820312</v>
      </c>
      <c r="BG26">
        <v>3284.7016601599998</v>
      </c>
      <c r="BH26">
        <v>3193.7543945299999</v>
      </c>
      <c r="BI26">
        <v>6478.4560546900002</v>
      </c>
      <c r="BJ26">
        <v>24969.090464199999</v>
      </c>
      <c r="BK26">
        <v>1182.23950195</v>
      </c>
      <c r="BL26">
        <v>1469.81542969</v>
      </c>
      <c r="BM26">
        <v>6197.0927734400002</v>
      </c>
      <c r="BN26">
        <v>15870.3974609</v>
      </c>
      <c r="BO26">
        <v>19078.4550781</v>
      </c>
      <c r="BP26">
        <v>98563.1015625</v>
      </c>
      <c r="BQ26">
        <v>12062.6494141</v>
      </c>
      <c r="BR26">
        <v>54069.2382812</v>
      </c>
      <c r="BS26">
        <v>88406.901526000001</v>
      </c>
      <c r="BT26">
        <v>17340.2128906</v>
      </c>
      <c r="BU26">
        <v>41504.8242188</v>
      </c>
      <c r="BV26">
        <v>47701.9179688</v>
      </c>
      <c r="BW26">
        <v>5014.8530273400002</v>
      </c>
      <c r="BX26">
        <v>38167.34375</v>
      </c>
      <c r="BY26">
        <v>3.94740438461</v>
      </c>
      <c r="BZ26">
        <v>46894000</v>
      </c>
      <c r="CB26">
        <v>46894000</v>
      </c>
      <c r="CC26">
        <v>-0.185302189875</v>
      </c>
      <c r="CD26">
        <v>0.30535864829999998</v>
      </c>
      <c r="CE26">
        <v>4.2527632713300001</v>
      </c>
      <c r="CF26">
        <v>0.60764151811599998</v>
      </c>
      <c r="CI26">
        <v>0.65517252683600002</v>
      </c>
      <c r="CJ26">
        <v>0.66675657033900004</v>
      </c>
      <c r="CK26">
        <v>0.40584096312500001</v>
      </c>
    </row>
    <row r="27" spans="1:89" x14ac:dyDescent="0.2">
      <c r="A27">
        <v>1992</v>
      </c>
      <c r="B27" s="1">
        <v>3779.3500976599998</v>
      </c>
      <c r="C27" s="1">
        <v>493.61752319300001</v>
      </c>
      <c r="D27" s="1">
        <v>2271.0034179700001</v>
      </c>
      <c r="E27" s="1">
        <v>2764.6208496099998</v>
      </c>
      <c r="F27" s="1">
        <v>114.886940002</v>
      </c>
      <c r="G27" s="1">
        <v>51877.4570312</v>
      </c>
      <c r="H27" s="1">
        <v>37948.0742188</v>
      </c>
      <c r="I27" s="1">
        <v>33280.1835938</v>
      </c>
      <c r="J27" s="1">
        <v>31412.5957031</v>
      </c>
      <c r="K27" s="1">
        <v>126049.5625</v>
      </c>
      <c r="L27" s="1">
        <v>38406.8789062</v>
      </c>
      <c r="M27" s="1">
        <v>28151.6953125</v>
      </c>
      <c r="N27" s="1">
        <v>93032.4921875</v>
      </c>
      <c r="O27" s="1">
        <v>156299.38374700001</v>
      </c>
      <c r="P27" s="1">
        <v>83290.0546875</v>
      </c>
      <c r="Q27" s="1">
        <v>4702.33984375</v>
      </c>
      <c r="R27" s="1">
        <v>39552.546875</v>
      </c>
      <c r="S27" s="1">
        <v>33165.296875</v>
      </c>
      <c r="T27" s="1">
        <v>9120.6464843800004</v>
      </c>
      <c r="U27" s="1">
        <v>-458.80532836899999</v>
      </c>
      <c r="V27" s="1">
        <v>28448.453125</v>
      </c>
      <c r="W27">
        <v>-1201.3936767600001</v>
      </c>
      <c r="X27">
        <v>290.73669433600003</v>
      </c>
      <c r="Y27">
        <v>-910.65692138700001</v>
      </c>
      <c r="Z27">
        <v>72.161697387700002</v>
      </c>
      <c r="AA27">
        <v>3993.59765625</v>
      </c>
      <c r="AB27">
        <v>12963.3945312</v>
      </c>
      <c r="AC27">
        <v>387.050872803</v>
      </c>
      <c r="AD27">
        <v>12321.2148438</v>
      </c>
      <c r="AE27">
        <v>10553.8691406</v>
      </c>
      <c r="AF27">
        <v>4066.29174805</v>
      </c>
      <c r="AG27">
        <v>9485.4775390600007</v>
      </c>
      <c r="AH27">
        <v>12399.606467899999</v>
      </c>
      <c r="AI27">
        <v>4380.6484375</v>
      </c>
      <c r="AJ27">
        <v>3397.1201171900002</v>
      </c>
      <c r="AK27">
        <v>13002.5556641</v>
      </c>
      <c r="AL27">
        <v>12891.2333984</v>
      </c>
      <c r="AM27">
        <v>21.234464645399999</v>
      </c>
      <c r="AN27">
        <v>70653.177731200005</v>
      </c>
      <c r="AO27">
        <v>24669.1035156</v>
      </c>
      <c r="AP27">
        <v>-363.68688964799998</v>
      </c>
      <c r="AQ27">
        <v>24305.4160156</v>
      </c>
      <c r="AR27">
        <v>1595.81213379</v>
      </c>
      <c r="AS27">
        <v>3779.3518066400002</v>
      </c>
      <c r="AT27">
        <v>5114.4897460900002</v>
      </c>
      <c r="AU27">
        <v>1388.3239746100001</v>
      </c>
      <c r="AV27">
        <v>103271.054688</v>
      </c>
      <c r="AW27">
        <v>52068.7617188</v>
      </c>
      <c r="AX27">
        <v>195624.671875</v>
      </c>
      <c r="AY27">
        <v>103729.859375</v>
      </c>
      <c r="AZ27">
        <v>196008.546875</v>
      </c>
      <c r="BA27">
        <v>42845</v>
      </c>
      <c r="BB27">
        <v>42612.1523438</v>
      </c>
      <c r="BD27">
        <v>103497.007812</v>
      </c>
      <c r="BE27">
        <v>232.84962463400001</v>
      </c>
      <c r="BF27">
        <v>50680.4375</v>
      </c>
      <c r="BG27">
        <v>2797.20581055</v>
      </c>
      <c r="BH27">
        <v>3227.9409179700001</v>
      </c>
      <c r="BI27">
        <v>6025.1464843800004</v>
      </c>
      <c r="BJ27">
        <v>24305.415069899998</v>
      </c>
      <c r="BK27">
        <v>1201.27526855</v>
      </c>
      <c r="BL27">
        <v>1284.7935791</v>
      </c>
      <c r="BM27">
        <v>6626.9497070300004</v>
      </c>
      <c r="BN27">
        <v>15634.9746094</v>
      </c>
      <c r="BO27">
        <v>18847.0175781</v>
      </c>
      <c r="BP27">
        <v>93175.9921875</v>
      </c>
      <c r="BQ27">
        <v>10325.6289062</v>
      </c>
      <c r="BR27">
        <v>46055.9570312</v>
      </c>
      <c r="BS27">
        <v>77482.0060658</v>
      </c>
      <c r="BT27">
        <v>16919.7675781</v>
      </c>
      <c r="BU27">
        <v>43705.125</v>
      </c>
      <c r="BV27">
        <v>50332.0742188</v>
      </c>
      <c r="BW27">
        <v>5425.6743164099998</v>
      </c>
      <c r="BX27">
        <v>32061.8945312</v>
      </c>
      <c r="BY27">
        <v>3.8335483074200001</v>
      </c>
      <c r="BZ27">
        <v>46675000</v>
      </c>
      <c r="CB27">
        <v>46675000</v>
      </c>
      <c r="CC27">
        <v>-1.8876661385799999E-2</v>
      </c>
      <c r="CD27">
        <v>0.43421879410699998</v>
      </c>
      <c r="CE27">
        <v>4.2677669525099997</v>
      </c>
      <c r="CF27">
        <v>0.59191870689399995</v>
      </c>
      <c r="CI27">
        <v>0.65342712402299996</v>
      </c>
      <c r="CJ27">
        <v>0.56977415084799998</v>
      </c>
      <c r="CK27">
        <v>0.50162589550000003</v>
      </c>
    </row>
    <row r="28" spans="1:89" x14ac:dyDescent="0.2">
      <c r="A28">
        <v>1991</v>
      </c>
      <c r="B28" s="1">
        <v>4009.3774414099998</v>
      </c>
      <c r="C28" s="1">
        <v>435.150390625</v>
      </c>
      <c r="D28" s="1">
        <v>2253.0239257799999</v>
      </c>
      <c r="E28" s="1">
        <v>2688.1743164099998</v>
      </c>
      <c r="F28" s="1">
        <v>131.72196960400001</v>
      </c>
      <c r="G28" s="1">
        <v>49968.3320312</v>
      </c>
      <c r="H28" s="1">
        <v>38875.4296875</v>
      </c>
      <c r="I28" s="1">
        <v>33466.9414062</v>
      </c>
      <c r="J28" s="1">
        <v>30894.8183594</v>
      </c>
      <c r="K28" s="1">
        <v>118201.820312</v>
      </c>
      <c r="L28" s="1">
        <v>35508.9492188</v>
      </c>
      <c r="M28" s="1">
        <v>25055.6972656</v>
      </c>
      <c r="N28" s="1">
        <v>86100.34375</v>
      </c>
      <c r="O28" s="1">
        <v>147651.81608799999</v>
      </c>
      <c r="P28" s="1">
        <v>80863.1484375</v>
      </c>
      <c r="Q28" s="1">
        <v>5024.109375</v>
      </c>
      <c r="R28" s="1">
        <v>40082.09375</v>
      </c>
      <c r="S28" s="1">
        <v>33335.21875</v>
      </c>
      <c r="T28" s="1">
        <v>7071.1220703099998</v>
      </c>
      <c r="U28" s="1">
        <v>3366.4799804700001</v>
      </c>
      <c r="V28" s="1">
        <v>28523.9023438</v>
      </c>
      <c r="W28">
        <v>-394.73684692400002</v>
      </c>
      <c r="X28">
        <v>309.53744506800001</v>
      </c>
      <c r="Y28">
        <v>-85.199409484900002</v>
      </c>
      <c r="Z28">
        <v>82.032524108900006</v>
      </c>
      <c r="AA28">
        <v>4182.7597656199996</v>
      </c>
      <c r="AB28">
        <v>14132.6005859</v>
      </c>
      <c r="AC28">
        <v>393.47009277299998</v>
      </c>
      <c r="AD28">
        <v>11430.0019531</v>
      </c>
      <c r="AE28">
        <v>13203.3359375</v>
      </c>
      <c r="AF28">
        <v>4357.1225585900002</v>
      </c>
      <c r="AG28">
        <v>10012.2177734</v>
      </c>
      <c r="AH28">
        <v>13132.328298500001</v>
      </c>
      <c r="AI28">
        <v>4576.2299804699996</v>
      </c>
      <c r="AJ28">
        <v>3720.5786132799999</v>
      </c>
      <c r="AK28">
        <v>14227.6494141</v>
      </c>
      <c r="AL28">
        <v>14050.5683594</v>
      </c>
      <c r="AM28">
        <v>19.287349700899998</v>
      </c>
      <c r="AO28">
        <v>24514.5234375</v>
      </c>
      <c r="AP28">
        <v>-402.21414184600002</v>
      </c>
      <c r="AQ28">
        <v>24112.3085938</v>
      </c>
      <c r="AR28">
        <v>1929.6866455100001</v>
      </c>
      <c r="AS28">
        <v>4009.3837890599998</v>
      </c>
      <c r="AT28">
        <v>5501.2666015599998</v>
      </c>
      <c r="AU28">
        <v>1582.4207763700001</v>
      </c>
      <c r="AV28">
        <v>108460.351562</v>
      </c>
      <c r="AW28">
        <v>54091.1640625</v>
      </c>
      <c r="AX28">
        <v>183531.6875</v>
      </c>
      <c r="AY28">
        <v>105093.875</v>
      </c>
      <c r="AZ28">
        <v>183597.421875</v>
      </c>
      <c r="BA28">
        <v>39392.3867188</v>
      </c>
      <c r="BB28">
        <v>39478.3007812</v>
      </c>
      <c r="BD28">
        <v>105179.789062</v>
      </c>
      <c r="BE28">
        <v>-85.914512634299996</v>
      </c>
      <c r="BF28">
        <v>52508.7460938</v>
      </c>
      <c r="BG28">
        <v>2324.4233398400002</v>
      </c>
      <c r="BH28">
        <v>3262.0427246099998</v>
      </c>
      <c r="BI28">
        <v>5586.4663085900002</v>
      </c>
      <c r="BJ28">
        <v>24112.308531300001</v>
      </c>
      <c r="BK28">
        <v>1368.6662597699999</v>
      </c>
      <c r="BL28">
        <v>1124.77526855</v>
      </c>
      <c r="BM28">
        <v>7353.1699218800004</v>
      </c>
      <c r="BN28">
        <v>15218.0048828</v>
      </c>
      <c r="BO28">
        <v>18390.9160156</v>
      </c>
      <c r="BP28">
        <v>91890.5390625</v>
      </c>
      <c r="BQ28">
        <v>9788.2480468800004</v>
      </c>
      <c r="BR28">
        <v>40978.5664062</v>
      </c>
      <c r="BS28">
        <v>70921.958912600006</v>
      </c>
      <c r="BT28">
        <v>16342.7792969</v>
      </c>
      <c r="BU28">
        <v>46731.7148438</v>
      </c>
      <c r="BV28">
        <v>54084.8828125</v>
      </c>
      <c r="BW28">
        <v>5984.5034179699996</v>
      </c>
      <c r="BX28">
        <v>27751.4921875</v>
      </c>
      <c r="BY28">
        <v>3.8109390735600002</v>
      </c>
      <c r="BZ28">
        <v>46455000</v>
      </c>
      <c r="CB28">
        <v>46455000</v>
      </c>
      <c r="CC28">
        <v>0.13961643867500001</v>
      </c>
      <c r="CD28">
        <v>0.54757654666900002</v>
      </c>
      <c r="CE28">
        <v>4.3585157394399996</v>
      </c>
      <c r="CF28">
        <v>0.57342123985299998</v>
      </c>
      <c r="CI28">
        <v>0.64744466543199997</v>
      </c>
      <c r="CJ28">
        <v>0.56701534986500002</v>
      </c>
      <c r="CK28">
        <v>0.53233397007000005</v>
      </c>
    </row>
    <row r="29" spans="1:89" x14ac:dyDescent="0.2">
      <c r="A29">
        <v>1990</v>
      </c>
      <c r="B29" s="1">
        <v>4111.546875</v>
      </c>
      <c r="C29" s="1">
        <v>1086.5045166</v>
      </c>
      <c r="D29" s="1">
        <v>2203.1008300799999</v>
      </c>
      <c r="E29" s="1">
        <v>3289.60546875</v>
      </c>
      <c r="F29" s="1">
        <v>158.65025329599999</v>
      </c>
      <c r="G29" s="1">
        <v>50166.9648438</v>
      </c>
      <c r="H29" s="1">
        <v>45287.28125</v>
      </c>
      <c r="I29" s="1">
        <v>35343.5039062</v>
      </c>
      <c r="J29" s="1">
        <v>33552.9296875</v>
      </c>
      <c r="K29" s="1">
        <v>118138.390625</v>
      </c>
      <c r="L29" s="1">
        <v>37530.9453125</v>
      </c>
      <c r="M29" s="1">
        <v>27243.0546875</v>
      </c>
      <c r="N29" s="1">
        <v>87209.390625</v>
      </c>
      <c r="O29" s="1">
        <v>152758.07121200001</v>
      </c>
      <c r="P29" s="1">
        <v>83719.890625</v>
      </c>
      <c r="Q29" s="1">
        <v>5626.3457031199996</v>
      </c>
      <c r="R29" s="1">
        <v>42663.3554688</v>
      </c>
      <c r="S29" s="1">
        <v>35184.8554688</v>
      </c>
      <c r="T29" s="1">
        <v>5349.9125976599998</v>
      </c>
      <c r="U29" s="1">
        <v>7756.3359375</v>
      </c>
      <c r="V29" s="1">
        <v>29034.0410156</v>
      </c>
      <c r="W29">
        <v>-40.122482299799998</v>
      </c>
      <c r="X29">
        <v>323.78317260699998</v>
      </c>
      <c r="Y29">
        <v>283.66067504900002</v>
      </c>
      <c r="Z29">
        <v>97.787597656200006</v>
      </c>
      <c r="AA29">
        <v>4447.9233398400002</v>
      </c>
      <c r="AB29">
        <v>16242.0058594</v>
      </c>
      <c r="AC29">
        <v>491.04046630900001</v>
      </c>
      <c r="AD29">
        <v>11719.7939453</v>
      </c>
      <c r="AE29">
        <v>15081.5751953</v>
      </c>
      <c r="AF29">
        <v>4901.3598632800004</v>
      </c>
      <c r="AG29">
        <v>10873.6308594</v>
      </c>
      <c r="AH29">
        <v>14375.719197099999</v>
      </c>
      <c r="AI29">
        <v>4938.9633789099998</v>
      </c>
      <c r="AJ29">
        <v>4257.5385742199996</v>
      </c>
      <c r="AK29">
        <v>15436.6992188</v>
      </c>
      <c r="AL29">
        <v>16144.2177734</v>
      </c>
      <c r="AM29">
        <v>18.024456024199999</v>
      </c>
      <c r="AN29">
        <v>76734.639895400003</v>
      </c>
      <c r="AO29">
        <v>24922.4921875</v>
      </c>
      <c r="AP29">
        <v>-290.31848144499997</v>
      </c>
      <c r="AQ29">
        <v>24632.1738281</v>
      </c>
      <c r="AR29">
        <v>2352.5974121099998</v>
      </c>
      <c r="AS29">
        <v>4111.5478515599998</v>
      </c>
      <c r="AT29">
        <v>5914.60546875</v>
      </c>
      <c r="AU29">
        <v>1893.9256591799999</v>
      </c>
      <c r="AV29">
        <v>117797.515625</v>
      </c>
      <c r="AW29">
        <v>58504.9960938</v>
      </c>
      <c r="AX29">
        <v>185275</v>
      </c>
      <c r="AY29">
        <v>110041.179688</v>
      </c>
      <c r="AZ29">
        <v>186622.84375</v>
      </c>
      <c r="BA29">
        <v>42413.140625</v>
      </c>
      <c r="BB29">
        <v>41293.5898438</v>
      </c>
      <c r="BD29">
        <v>108921.625</v>
      </c>
      <c r="BE29">
        <v>1119.5529785199999</v>
      </c>
      <c r="BF29">
        <v>56611.0703125</v>
      </c>
      <c r="BG29">
        <v>2392.7199707</v>
      </c>
      <c r="BH29">
        <v>3238.2250976599998</v>
      </c>
      <c r="BI29">
        <v>5630.9448242199996</v>
      </c>
      <c r="BJ29">
        <v>24632.173012700001</v>
      </c>
      <c r="BK29">
        <v>1637.4877929700001</v>
      </c>
      <c r="BL29">
        <v>1137.5555419899999</v>
      </c>
      <c r="BM29">
        <v>7848.9672851599998</v>
      </c>
      <c r="BN29">
        <v>15051.7128906</v>
      </c>
      <c r="BO29">
        <v>17885.8671875</v>
      </c>
      <c r="BP29">
        <v>94959.6015625</v>
      </c>
      <c r="BQ29">
        <v>9181.1494140600007</v>
      </c>
      <c r="BR29">
        <v>39444.1445312</v>
      </c>
      <c r="BS29">
        <v>68934.430449099993</v>
      </c>
      <c r="BT29">
        <v>16189.2675781</v>
      </c>
      <c r="BU29">
        <v>50500.6484375</v>
      </c>
      <c r="BV29">
        <v>58349.6132812</v>
      </c>
      <c r="BW29">
        <v>6211.4794921900002</v>
      </c>
      <c r="BX29">
        <v>26891.765625</v>
      </c>
      <c r="BY29">
        <v>3.8551044464099999</v>
      </c>
      <c r="BZ29">
        <v>46347000</v>
      </c>
      <c r="CB29">
        <v>46347000</v>
      </c>
      <c r="CC29">
        <v>0.314886296525</v>
      </c>
      <c r="CD29">
        <v>0.61227136850399999</v>
      </c>
      <c r="CE29">
        <v>4.46737575531</v>
      </c>
      <c r="CF29">
        <v>0.53827601671199998</v>
      </c>
      <c r="CI29">
        <v>0.62791192531600004</v>
      </c>
      <c r="CJ29">
        <v>0.563177168369</v>
      </c>
      <c r="CK29">
        <v>0.51818680763199998</v>
      </c>
    </row>
    <row r="30" spans="1:89" x14ac:dyDescent="0.2">
      <c r="A30">
        <v>1989</v>
      </c>
      <c r="B30" s="1">
        <v>4092.9997558599998</v>
      </c>
      <c r="C30" s="1">
        <v>1247.14453125</v>
      </c>
      <c r="D30" s="1">
        <v>2142.9443359400002</v>
      </c>
      <c r="E30" s="1">
        <v>3390.0888671900002</v>
      </c>
      <c r="F30" s="1">
        <v>177.79254150400001</v>
      </c>
      <c r="G30" s="1">
        <v>47771.3515625</v>
      </c>
      <c r="H30" s="1">
        <v>50179.0703125</v>
      </c>
      <c r="I30" s="1">
        <v>36506.7421875</v>
      </c>
      <c r="J30" s="1">
        <v>33421.734375</v>
      </c>
      <c r="K30" s="1">
        <v>114675.523438</v>
      </c>
      <c r="L30" s="1">
        <v>38357.234375</v>
      </c>
      <c r="M30" s="1">
        <v>28867.0957031</v>
      </c>
      <c r="N30" s="1">
        <v>86922.375</v>
      </c>
      <c r="O30" s="1">
        <v>120344.109375</v>
      </c>
      <c r="P30" s="1">
        <v>81193.0859375</v>
      </c>
      <c r="Q30" s="1">
        <v>6236.9135742199996</v>
      </c>
      <c r="R30" s="1">
        <v>44510.4804688</v>
      </c>
      <c r="S30" s="1">
        <v>36328.9492188</v>
      </c>
      <c r="T30" s="1">
        <v>5288.48828125</v>
      </c>
      <c r="U30" s="1">
        <v>11821.8359375</v>
      </c>
      <c r="V30" s="1">
        <v>29039.1933594</v>
      </c>
      <c r="W30">
        <v>414.523681641</v>
      </c>
      <c r="X30">
        <v>323.47140502899998</v>
      </c>
      <c r="Y30">
        <v>737.99505615199996</v>
      </c>
      <c r="Z30">
        <v>105.250892639</v>
      </c>
      <c r="AA30">
        <v>4803.4003906199996</v>
      </c>
      <c r="AB30">
        <v>19106.0878906</v>
      </c>
      <c r="AC30">
        <v>547.79064941399997</v>
      </c>
      <c r="AD30">
        <v>12794.5117188</v>
      </c>
      <c r="AE30">
        <v>15709.9814453</v>
      </c>
      <c r="AF30">
        <v>5244.8681640599998</v>
      </c>
      <c r="AG30">
        <v>11623.8388672</v>
      </c>
      <c r="AH30">
        <v>12171.6298828</v>
      </c>
      <c r="AI30">
        <v>5351.1909179699996</v>
      </c>
      <c r="AJ30">
        <v>4759.8754882800004</v>
      </c>
      <c r="AK30">
        <v>16332.8623047</v>
      </c>
      <c r="AL30">
        <v>19000.8359375</v>
      </c>
      <c r="AM30">
        <v>17.081233978299998</v>
      </c>
      <c r="AN30">
        <v>81656.854650900001</v>
      </c>
      <c r="AO30">
        <v>24946.1953125</v>
      </c>
      <c r="AP30">
        <v>-210.215576172</v>
      </c>
      <c r="AQ30">
        <v>24735.9785156</v>
      </c>
      <c r="AR30">
        <v>2554.3754882799999</v>
      </c>
      <c r="AS30">
        <v>4093.0065918</v>
      </c>
      <c r="AT30">
        <v>6063.2426757800004</v>
      </c>
      <c r="AU30">
        <v>2052.44018555</v>
      </c>
      <c r="AV30">
        <v>124936.578125</v>
      </c>
      <c r="AW30">
        <v>62642.1015625</v>
      </c>
      <c r="AX30">
        <v>182986.921875</v>
      </c>
      <c r="AY30">
        <v>113114.742188</v>
      </c>
      <c r="AZ30">
        <v>185816.09375</v>
      </c>
      <c r="BA30">
        <v>42660.109375</v>
      </c>
      <c r="BB30">
        <v>40138.28125</v>
      </c>
      <c r="BD30">
        <v>110592.914062</v>
      </c>
      <c r="BE30">
        <v>2521.8286132799999</v>
      </c>
      <c r="BF30">
        <v>60589.6640625</v>
      </c>
      <c r="BG30">
        <v>2139.8518066400002</v>
      </c>
      <c r="BH30">
        <v>3185.39575195</v>
      </c>
      <c r="BI30">
        <v>5325.2475585900002</v>
      </c>
      <c r="BK30">
        <v>1769.3967285199999</v>
      </c>
      <c r="BL30">
        <v>1246.2868652300001</v>
      </c>
      <c r="BM30">
        <v>8005.1806640599998</v>
      </c>
      <c r="BN30">
        <v>14648.3847656</v>
      </c>
      <c r="BO30">
        <v>17159.6601562</v>
      </c>
      <c r="BP30">
        <v>97404.765625</v>
      </c>
      <c r="BQ30">
        <v>8029.4663085900002</v>
      </c>
      <c r="BR30">
        <v>38651.9726562</v>
      </c>
      <c r="BS30">
        <v>53300.359375</v>
      </c>
      <c r="BT30">
        <v>15894.671875</v>
      </c>
      <c r="BU30">
        <v>53258.8828125</v>
      </c>
      <c r="BV30">
        <v>61264.0625</v>
      </c>
      <c r="BW30">
        <v>6235.7841796900002</v>
      </c>
      <c r="BX30">
        <v>27271.6074219</v>
      </c>
      <c r="BY30">
        <v>3.9377768039699999</v>
      </c>
      <c r="CA30">
        <v>32788061.0704</v>
      </c>
      <c r="CC30">
        <v>0.47791991733099998</v>
      </c>
      <c r="CD30">
        <v>0.63510650396299995</v>
      </c>
      <c r="CE30">
        <v>4.5728831291200001</v>
      </c>
      <c r="CF30">
        <v>0.49758163094500002</v>
      </c>
      <c r="CI30">
        <v>0.60199314355900002</v>
      </c>
      <c r="CJ30">
        <v>0.61117273569099995</v>
      </c>
      <c r="CK30">
        <v>0.54274499416400002</v>
      </c>
    </row>
    <row r="31" spans="1:89" x14ac:dyDescent="0.2">
      <c r="A31">
        <v>1988</v>
      </c>
      <c r="B31" s="1">
        <v>3980.3640136700001</v>
      </c>
      <c r="C31" s="1">
        <v>1463.9219970700001</v>
      </c>
      <c r="D31" s="1">
        <v>2116.0915527299999</v>
      </c>
      <c r="E31" s="1">
        <v>3580.0134277299999</v>
      </c>
      <c r="F31" s="1">
        <v>172.61787414599999</v>
      </c>
      <c r="G31" s="1">
        <v>43828.0703125</v>
      </c>
      <c r="H31" s="1">
        <v>48575.3398438</v>
      </c>
      <c r="I31" s="1">
        <v>36458.1601562</v>
      </c>
      <c r="J31" s="1">
        <v>32300.4570312</v>
      </c>
      <c r="K31" s="1">
        <v>109843.898438</v>
      </c>
      <c r="L31" s="1">
        <v>34862.0234375</v>
      </c>
      <c r="M31" s="1">
        <v>25498.0273438</v>
      </c>
      <c r="N31" s="1">
        <v>81720.171875</v>
      </c>
      <c r="O31" s="1">
        <v>114020.625</v>
      </c>
      <c r="P31" s="1">
        <v>76128.53125</v>
      </c>
      <c r="Q31" s="1">
        <v>6178.0668945300004</v>
      </c>
      <c r="R31" s="1">
        <v>44398.6132812</v>
      </c>
      <c r="S31" s="1">
        <v>36285.5429688</v>
      </c>
      <c r="T31" s="1">
        <v>7094.3588867199996</v>
      </c>
      <c r="U31" s="1">
        <v>13713.3164062</v>
      </c>
      <c r="V31" s="1">
        <v>28594.7226562</v>
      </c>
      <c r="W31">
        <v>224.836013794</v>
      </c>
      <c r="X31">
        <v>312.946044922</v>
      </c>
      <c r="Y31">
        <v>537.78204345699999</v>
      </c>
      <c r="Z31">
        <v>98.268577575699993</v>
      </c>
      <c r="AA31">
        <v>4894.2519531199996</v>
      </c>
      <c r="AB31">
        <v>20499.9082031</v>
      </c>
      <c r="AC31">
        <v>485.304779053</v>
      </c>
      <c r="AD31">
        <v>14159.0712891</v>
      </c>
      <c r="AE31">
        <v>13968.515625</v>
      </c>
      <c r="AF31">
        <v>5022.4262695300004</v>
      </c>
      <c r="AG31">
        <v>11534.9736328</v>
      </c>
      <c r="AH31">
        <v>12020.2792969</v>
      </c>
      <c r="AI31">
        <v>5379.5566406199996</v>
      </c>
      <c r="AJ31">
        <v>4757.9404296900002</v>
      </c>
      <c r="AK31">
        <v>16107.3085938</v>
      </c>
      <c r="AL31">
        <v>20401.640625</v>
      </c>
      <c r="AM31">
        <v>16.067119598400001</v>
      </c>
      <c r="AN31">
        <v>78302.295942700002</v>
      </c>
      <c r="AO31">
        <v>24614.3574219</v>
      </c>
      <c r="AP31">
        <v>-249.14372253400001</v>
      </c>
      <c r="AQ31">
        <v>24365.2148438</v>
      </c>
      <c r="AR31">
        <v>2368.7766113299999</v>
      </c>
      <c r="AS31">
        <v>3980.3688964799999</v>
      </c>
      <c r="AT31">
        <v>5802.35546875</v>
      </c>
      <c r="AU31">
        <v>1920.95373535</v>
      </c>
      <c r="AV31">
        <v>119123.257812</v>
      </c>
      <c r="AW31">
        <v>63621.6757812</v>
      </c>
      <c r="AX31">
        <v>174947.640625</v>
      </c>
      <c r="AY31">
        <v>105409.945312</v>
      </c>
      <c r="AZ31">
        <v>177749.765625</v>
      </c>
      <c r="BA31">
        <v>39036.5429688</v>
      </c>
      <c r="BB31">
        <v>36581.203125</v>
      </c>
      <c r="BD31">
        <v>102954.601562</v>
      </c>
      <c r="BE31">
        <v>2455.34106445</v>
      </c>
      <c r="BF31">
        <v>61700.71875</v>
      </c>
      <c r="BG31">
        <v>2143.9404296900002</v>
      </c>
      <c r="BH31">
        <v>3120.6328125</v>
      </c>
      <c r="BI31">
        <v>5264.5732421900002</v>
      </c>
      <c r="BK31">
        <v>1650.0672607399999</v>
      </c>
      <c r="BL31">
        <v>1496.8594970700001</v>
      </c>
      <c r="BM31">
        <v>7552.7143554699996</v>
      </c>
      <c r="BN31">
        <v>13912.7783203</v>
      </c>
      <c r="BO31">
        <v>16082.6425781</v>
      </c>
      <c r="BP31">
        <v>91441.4296875</v>
      </c>
      <c r="BQ31">
        <v>7573.0297851599998</v>
      </c>
      <c r="BR31">
        <v>37796.0859375</v>
      </c>
      <c r="BS31">
        <v>51708.8632812</v>
      </c>
      <c r="BT31">
        <v>15409.6376953</v>
      </c>
      <c r="BU31">
        <v>48262.4921875</v>
      </c>
      <c r="BV31">
        <v>55815.2070312</v>
      </c>
      <c r="BW31">
        <v>5902.6469726599998</v>
      </c>
      <c r="BX31">
        <v>26754.8378906</v>
      </c>
      <c r="BY31">
        <v>3.7529499530799999</v>
      </c>
      <c r="CA31">
        <v>32506780.640799999</v>
      </c>
      <c r="CC31">
        <v>0.56282286682600002</v>
      </c>
      <c r="CD31">
        <v>0.57329750060999995</v>
      </c>
      <c r="CE31">
        <v>4.3262472152699996</v>
      </c>
      <c r="CF31">
        <v>0.46058678626999999</v>
      </c>
      <c r="CI31">
        <v>0.57890111207999995</v>
      </c>
      <c r="CJ31">
        <v>0.56217014789599995</v>
      </c>
      <c r="CK31">
        <v>0.59544801711999995</v>
      </c>
    </row>
    <row r="32" spans="1:89" x14ac:dyDescent="0.2">
      <c r="A32">
        <v>1987</v>
      </c>
      <c r="B32" s="1">
        <v>3780.4926757799999</v>
      </c>
      <c r="C32" s="1">
        <v>1305.2407226600001</v>
      </c>
      <c r="D32" s="1">
        <v>2113.66796875</v>
      </c>
      <c r="E32" s="1">
        <v>3418.9086914099998</v>
      </c>
      <c r="F32" s="1"/>
      <c r="G32" s="1"/>
      <c r="H32" s="1"/>
      <c r="I32" s="1"/>
      <c r="J32" s="1"/>
      <c r="K32" s="1"/>
      <c r="L32" s="1"/>
      <c r="M32" s="1"/>
      <c r="N32" s="1"/>
      <c r="O32" s="1"/>
      <c r="P32" s="1"/>
      <c r="Q32" s="1"/>
      <c r="R32" s="1"/>
      <c r="S32" s="1"/>
      <c r="T32" s="1"/>
      <c r="U32" s="1"/>
      <c r="V32" s="1">
        <v>27218.3476562</v>
      </c>
      <c r="W32">
        <v>-155.58575439500001</v>
      </c>
      <c r="X32">
        <v>301.00540161100002</v>
      </c>
      <c r="Y32">
        <v>145.419647217</v>
      </c>
      <c r="Z32">
        <v>95.583580017100005</v>
      </c>
      <c r="AB32">
        <v>20200.2089844</v>
      </c>
      <c r="AD32">
        <v>14768.4609375</v>
      </c>
      <c r="AE32">
        <v>10342.0449219</v>
      </c>
      <c r="AF32">
        <v>3032.1542968799999</v>
      </c>
      <c r="AH32">
        <v>9632.8427734399993</v>
      </c>
      <c r="AI32">
        <v>7552.1801757800004</v>
      </c>
      <c r="AJ32">
        <v>4343.2514648400002</v>
      </c>
      <c r="AK32">
        <v>15477.6630859</v>
      </c>
      <c r="AL32">
        <v>20104.625</v>
      </c>
      <c r="AM32">
        <v>17.5696983337</v>
      </c>
      <c r="AN32">
        <v>68332.989382400003</v>
      </c>
      <c r="AO32">
        <v>23437.8554688</v>
      </c>
      <c r="AP32">
        <v>-177.519973755</v>
      </c>
      <c r="AQ32">
        <v>23260.3339844</v>
      </c>
      <c r="AR32">
        <v>2141.6799316400002</v>
      </c>
      <c r="AS32">
        <v>3780.4985351599998</v>
      </c>
      <c r="AT32">
        <v>5449.2587890599998</v>
      </c>
      <c r="AY32">
        <v>92803.4296875</v>
      </c>
      <c r="BA32">
        <v>38361.515625</v>
      </c>
      <c r="BB32">
        <v>36583.3164062</v>
      </c>
      <c r="BD32">
        <v>91004.6875</v>
      </c>
      <c r="BE32">
        <v>1798.7385253899999</v>
      </c>
      <c r="BG32">
        <v>2297.265625</v>
      </c>
      <c r="BH32">
        <v>3006.5732421900002</v>
      </c>
      <c r="BI32">
        <v>5303.8388671900002</v>
      </c>
      <c r="BK32">
        <v>1565.35192871</v>
      </c>
      <c r="BM32">
        <v>6834.98046875</v>
      </c>
      <c r="BO32">
        <v>14068.3378906</v>
      </c>
      <c r="BP32">
        <v>82461.3828125</v>
      </c>
      <c r="BS32">
        <v>49909.6484375</v>
      </c>
      <c r="BU32">
        <v>39785.0898438</v>
      </c>
      <c r="BV32">
        <v>46620.0703125</v>
      </c>
      <c r="BW32">
        <v>5269.62890625</v>
      </c>
      <c r="BX32">
        <v>25519.3203125</v>
      </c>
      <c r="BY32">
        <v>3.5451502800000001</v>
      </c>
      <c r="CA32">
        <v>32249299.644699998</v>
      </c>
      <c r="CD32">
        <v>0.44462150335299999</v>
      </c>
      <c r="CE32">
        <v>3.9897718429600002</v>
      </c>
      <c r="CF32">
        <v>0.434690266848</v>
      </c>
      <c r="CI32">
        <v>0.56550449132900005</v>
      </c>
      <c r="CJ32">
        <v>0.61192649602899996</v>
      </c>
      <c r="CK32">
        <v>0.64968985319100003</v>
      </c>
    </row>
    <row r="33" spans="1:89" x14ac:dyDescent="0.2">
      <c r="A33">
        <v>1986</v>
      </c>
      <c r="B33" s="1">
        <v>3538.6850585900002</v>
      </c>
      <c r="C33" s="1">
        <v>547.42779541000004</v>
      </c>
      <c r="D33" s="1">
        <v>2057.3029785200001</v>
      </c>
      <c r="E33" s="1">
        <v>2604.7307128900002</v>
      </c>
      <c r="F33" s="1"/>
      <c r="G33" s="1"/>
      <c r="H33" s="1"/>
      <c r="I33" s="1"/>
      <c r="J33" s="1"/>
      <c r="K33" s="1"/>
      <c r="L33" s="1"/>
      <c r="M33" s="1"/>
      <c r="N33" s="1"/>
      <c r="O33" s="1"/>
      <c r="P33" s="1"/>
      <c r="Q33" s="1"/>
      <c r="R33" s="1"/>
      <c r="S33" s="1"/>
      <c r="T33" s="1"/>
      <c r="U33" s="1"/>
      <c r="V33" s="1">
        <v>25991.8632812</v>
      </c>
      <c r="W33">
        <v>-372.52252197299998</v>
      </c>
      <c r="X33">
        <v>299.703857422</v>
      </c>
      <c r="Y33">
        <v>-72.818672180199997</v>
      </c>
      <c r="Z33">
        <v>105.364631653</v>
      </c>
      <c r="AB33">
        <v>20705.3496094</v>
      </c>
      <c r="AD33">
        <v>14694.3183594</v>
      </c>
      <c r="AE33">
        <v>8028.1201171900002</v>
      </c>
      <c r="AF33">
        <v>1052.7976074200001</v>
      </c>
      <c r="AH33">
        <v>7378.5849609400002</v>
      </c>
      <c r="AI33">
        <v>7259.9746093800004</v>
      </c>
      <c r="AJ33">
        <v>3909.0278320299999</v>
      </c>
      <c r="AK33">
        <v>15343.8535156</v>
      </c>
      <c r="AL33">
        <v>20599.9863281</v>
      </c>
      <c r="AM33">
        <v>18.643686294599998</v>
      </c>
      <c r="AN33">
        <v>57141.790007199997</v>
      </c>
      <c r="AO33">
        <v>22453.1796875</v>
      </c>
      <c r="AP33">
        <v>-305.498779297</v>
      </c>
      <c r="AQ33">
        <v>22147.6796875</v>
      </c>
      <c r="AR33">
        <v>766.17651367200006</v>
      </c>
      <c r="AS33">
        <v>3538.6862793</v>
      </c>
      <c r="AT33">
        <v>3766.5515136700001</v>
      </c>
      <c r="AY33">
        <v>83415.34375</v>
      </c>
      <c r="BA33">
        <v>37356.5976562</v>
      </c>
      <c r="BB33">
        <v>36242.6835938</v>
      </c>
      <c r="BD33">
        <v>82273.421875</v>
      </c>
      <c r="BE33">
        <v>1141.9288330100001</v>
      </c>
      <c r="BG33">
        <v>1138.6989746100001</v>
      </c>
      <c r="BH33">
        <v>2700.6711425799999</v>
      </c>
      <c r="BI33">
        <v>3839.3701171900002</v>
      </c>
      <c r="BK33">
        <v>1549.9614257799999</v>
      </c>
      <c r="BM33">
        <v>6490.3735351599998</v>
      </c>
      <c r="BO33">
        <v>12251.1103516</v>
      </c>
      <c r="BP33">
        <v>75387.2265625</v>
      </c>
      <c r="BS33">
        <v>45727.8867188</v>
      </c>
      <c r="BU33">
        <v>35420.078125</v>
      </c>
      <c r="BV33">
        <v>41910.4492188</v>
      </c>
      <c r="BW33">
        <v>4940.4116210900002</v>
      </c>
      <c r="BX33">
        <v>22662.8945312</v>
      </c>
      <c r="BY33">
        <v>3.4038429260299998</v>
      </c>
      <c r="CA33">
        <v>31998381.888599999</v>
      </c>
      <c r="CD33">
        <v>0.36248129606200002</v>
      </c>
      <c r="CE33">
        <v>3.7663242816900002</v>
      </c>
      <c r="CF33">
        <v>0.413418233395</v>
      </c>
      <c r="CI33">
        <v>0.55098623037299999</v>
      </c>
      <c r="CJ33">
        <v>0.68219733238199998</v>
      </c>
      <c r="CK33">
        <v>0.66108310222599997</v>
      </c>
    </row>
    <row r="34" spans="1:89" x14ac:dyDescent="0.2">
      <c r="A34">
        <v>1985</v>
      </c>
      <c r="B34" s="1">
        <v>3415.6352539099998</v>
      </c>
      <c r="C34" s="1">
        <v>618.16381835899995</v>
      </c>
      <c r="D34" s="1">
        <v>2039.14575195</v>
      </c>
      <c r="E34" s="1">
        <v>2657.3095703099998</v>
      </c>
      <c r="F34" s="1"/>
      <c r="G34" s="1"/>
      <c r="H34" s="1"/>
      <c r="I34" s="1"/>
      <c r="J34" s="1"/>
      <c r="K34" s="1"/>
      <c r="L34" s="1"/>
      <c r="M34" s="1"/>
      <c r="N34" s="1"/>
      <c r="O34" s="1"/>
      <c r="P34" s="1"/>
      <c r="Q34" s="1"/>
      <c r="R34" s="1"/>
      <c r="S34" s="1"/>
      <c r="T34" s="1"/>
      <c r="U34" s="1"/>
      <c r="V34" s="1">
        <v>25391.9453125</v>
      </c>
      <c r="W34">
        <v>-350.27023315399998</v>
      </c>
      <c r="X34">
        <v>292.04589843799999</v>
      </c>
      <c r="Y34">
        <v>-58.224338531500003</v>
      </c>
      <c r="Z34">
        <v>120.145462036</v>
      </c>
      <c r="AB34">
        <v>20978.90625</v>
      </c>
      <c r="AD34">
        <v>14284.3681641</v>
      </c>
      <c r="AE34">
        <v>7719.78515625</v>
      </c>
      <c r="AF34">
        <v>1171.32580566</v>
      </c>
      <c r="AH34">
        <v>7253.9477539099998</v>
      </c>
      <c r="AI34">
        <v>7105.0019531199996</v>
      </c>
      <c r="AJ34">
        <v>3513.1765136700001</v>
      </c>
      <c r="AK34">
        <v>14750.2050781</v>
      </c>
      <c r="AL34">
        <v>20858.7617188</v>
      </c>
      <c r="AM34">
        <v>16.851171493500001</v>
      </c>
      <c r="AN34">
        <v>53661.951744400001</v>
      </c>
      <c r="AO34">
        <v>21976.3105469</v>
      </c>
      <c r="AP34">
        <v>-143.92794799800001</v>
      </c>
      <c r="AQ34">
        <v>21832.3847656</v>
      </c>
      <c r="AR34">
        <v>1079.8920898399999</v>
      </c>
      <c r="AS34">
        <v>3415.6389160200001</v>
      </c>
      <c r="AT34">
        <v>4021.6689453099998</v>
      </c>
      <c r="AY34">
        <v>76410.453125</v>
      </c>
      <c r="BA34">
        <v>36753.5820312</v>
      </c>
      <c r="BB34">
        <v>35499.71875</v>
      </c>
      <c r="BD34">
        <v>75135.8984375</v>
      </c>
      <c r="BE34">
        <v>1274.5545654299999</v>
      </c>
      <c r="BG34">
        <v>1430.16223145</v>
      </c>
      <c r="BH34">
        <v>2649.7312011700001</v>
      </c>
      <c r="BI34">
        <v>4079.89331055</v>
      </c>
      <c r="BK34">
        <v>1551.10253906</v>
      </c>
      <c r="BM34">
        <v>6240.5595703099998</v>
      </c>
      <c r="BO34">
        <v>11045.6191406</v>
      </c>
      <c r="BP34">
        <v>68690.671875</v>
      </c>
      <c r="BS34">
        <v>41533.6054688</v>
      </c>
      <c r="BU34">
        <v>31962.1230469</v>
      </c>
      <c r="BV34">
        <v>38202.6835938</v>
      </c>
      <c r="BW34">
        <v>4689.45703125</v>
      </c>
      <c r="BX34">
        <v>20616.6523438</v>
      </c>
      <c r="BY34">
        <v>3.1462743282300001</v>
      </c>
      <c r="CA34">
        <v>31742741.0374</v>
      </c>
      <c r="CD34">
        <v>0.35359331965399998</v>
      </c>
      <c r="CE34">
        <v>3.4998676776900002</v>
      </c>
      <c r="CF34">
        <v>0.39584568142900001</v>
      </c>
      <c r="CI34">
        <v>0.53826642036399996</v>
      </c>
      <c r="CJ34">
        <v>0.77924597263299999</v>
      </c>
      <c r="CK34">
        <v>0.667935669422</v>
      </c>
    </row>
    <row r="35" spans="1:89" x14ac:dyDescent="0.2">
      <c r="A35">
        <v>1984</v>
      </c>
      <c r="B35" s="1">
        <v>3286.5097656200001</v>
      </c>
      <c r="C35" s="1">
        <v>517.41760253899997</v>
      </c>
      <c r="D35" s="1">
        <v>2027.8189697299999</v>
      </c>
      <c r="E35" s="1">
        <v>2545.2365722700001</v>
      </c>
      <c r="F35" s="1"/>
      <c r="G35" s="1"/>
      <c r="H35" s="1"/>
      <c r="I35" s="1"/>
      <c r="J35" s="1"/>
      <c r="K35" s="1"/>
      <c r="L35" s="1"/>
      <c r="M35" s="1"/>
      <c r="N35" s="1"/>
      <c r="O35" s="1"/>
      <c r="P35" s="1"/>
      <c r="Q35" s="1"/>
      <c r="R35" s="1"/>
      <c r="S35" s="1"/>
      <c r="T35" s="1"/>
      <c r="U35" s="1"/>
      <c r="V35" s="1">
        <v>24645.8300781</v>
      </c>
      <c r="W35">
        <v>-456.87783813499999</v>
      </c>
      <c r="X35">
        <v>289.34060668900003</v>
      </c>
      <c r="Y35">
        <v>-167.537231445</v>
      </c>
      <c r="Z35">
        <v>134.89839172399999</v>
      </c>
      <c r="AB35">
        <v>21826.0996094</v>
      </c>
      <c r="AD35">
        <v>14107.5244141</v>
      </c>
      <c r="AE35">
        <v>7029.3647460900002</v>
      </c>
      <c r="AF35">
        <v>915.17047119100005</v>
      </c>
      <c r="AH35">
        <v>6792.8510742199996</v>
      </c>
      <c r="AI35">
        <v>6985.4008789099998</v>
      </c>
      <c r="AJ35">
        <v>3259.2768554700001</v>
      </c>
      <c r="AK35">
        <v>14344.0380859</v>
      </c>
      <c r="AL35">
        <v>21691.2011719</v>
      </c>
      <c r="AM35">
        <v>8.4558267593400007</v>
      </c>
      <c r="AN35">
        <v>53513.776294199997</v>
      </c>
      <c r="AO35">
        <v>21359.3203125</v>
      </c>
      <c r="AP35">
        <v>-201.75502014200001</v>
      </c>
      <c r="AQ35">
        <v>21157.5644531</v>
      </c>
      <c r="AR35">
        <v>934.08911132799994</v>
      </c>
      <c r="AS35">
        <v>3286.5153808599998</v>
      </c>
      <c r="AT35">
        <v>3846.2492675799999</v>
      </c>
      <c r="AY35">
        <v>73135.3203125</v>
      </c>
      <c r="BA35">
        <v>36423.1953125</v>
      </c>
      <c r="BB35">
        <v>35086.1523438</v>
      </c>
      <c r="BD35">
        <v>71774.7109375</v>
      </c>
      <c r="BE35">
        <v>1360.6137695299999</v>
      </c>
      <c r="BG35">
        <v>1390.96691895</v>
      </c>
      <c r="BH35">
        <v>2622.8195800799999</v>
      </c>
      <c r="BI35">
        <v>4013.7866210900002</v>
      </c>
      <c r="BK35">
        <v>1574.7156982399999</v>
      </c>
      <c r="BM35">
        <v>6102.3691406199996</v>
      </c>
      <c r="BO35">
        <v>9914.3964843800004</v>
      </c>
      <c r="BP35">
        <v>66105.9609375</v>
      </c>
      <c r="BS35">
        <v>40305.390625</v>
      </c>
      <c r="BU35">
        <v>29612.59375</v>
      </c>
      <c r="BV35">
        <v>35714.9609375</v>
      </c>
      <c r="BW35">
        <v>4527.6533203099998</v>
      </c>
      <c r="BX35">
        <v>20244.5917969</v>
      </c>
      <c r="BY35">
        <v>3.1244595050799999</v>
      </c>
      <c r="CA35">
        <v>31416000</v>
      </c>
      <c r="CD35">
        <v>0.33223882317499998</v>
      </c>
      <c r="CE35">
        <v>3.4566984176600002</v>
      </c>
      <c r="CF35">
        <v>0.37364864349400001</v>
      </c>
      <c r="CI35">
        <v>0.52433216571800001</v>
      </c>
      <c r="CJ35">
        <v>0.75180667638800003</v>
      </c>
      <c r="CK35">
        <v>0.64527618885000004</v>
      </c>
    </row>
    <row r="36" spans="1:89" x14ac:dyDescent="0.2">
      <c r="A36">
        <v>1983</v>
      </c>
      <c r="B36" s="1">
        <v>3134.9226074200001</v>
      </c>
      <c r="C36" s="1">
        <v>403.19824218799999</v>
      </c>
      <c r="D36" s="1">
        <v>2037.4987793</v>
      </c>
      <c r="E36" s="1">
        <v>2440.6970214799999</v>
      </c>
      <c r="F36" s="1"/>
      <c r="G36" s="1"/>
      <c r="H36" s="1"/>
      <c r="I36" s="1"/>
      <c r="J36" s="1"/>
      <c r="K36" s="1"/>
      <c r="L36" s="1"/>
      <c r="M36" s="1"/>
      <c r="N36" s="1"/>
      <c r="O36" s="1"/>
      <c r="P36" s="1"/>
      <c r="Q36" s="1"/>
      <c r="R36" s="1"/>
      <c r="S36" s="1"/>
      <c r="T36" s="1"/>
      <c r="U36" s="1"/>
      <c r="V36" s="1">
        <v>24320.5761719</v>
      </c>
      <c r="W36">
        <v>-308.57864379900002</v>
      </c>
      <c r="X36">
        <v>293.21603393599997</v>
      </c>
      <c r="Y36">
        <v>-15.3625926971</v>
      </c>
      <c r="Z36">
        <v>136.16844177199999</v>
      </c>
      <c r="AB36">
        <v>22855.8730469</v>
      </c>
      <c r="AD36">
        <v>13721.0488281</v>
      </c>
      <c r="AE36">
        <v>6649.2817382800004</v>
      </c>
      <c r="AF36">
        <v>517.61462402300003</v>
      </c>
      <c r="AH36">
        <v>6129.6621093800004</v>
      </c>
      <c r="AI36">
        <v>6750.6025390599998</v>
      </c>
      <c r="AJ36">
        <v>2988.0244140599998</v>
      </c>
      <c r="AK36">
        <v>14240.6689453</v>
      </c>
      <c r="AL36">
        <v>22719.703125</v>
      </c>
      <c r="AN36">
        <v>47322.952349599997</v>
      </c>
      <c r="AO36">
        <v>21185.6523438</v>
      </c>
      <c r="AP36">
        <v>-315.77093505900001</v>
      </c>
      <c r="AQ36">
        <v>20869.8808594</v>
      </c>
      <c r="AR36">
        <v>786.56475830099998</v>
      </c>
      <c r="AS36">
        <v>3134.9248046900002</v>
      </c>
      <c r="AT36">
        <v>3685.8352050799999</v>
      </c>
      <c r="AY36">
        <v>69660.3671875</v>
      </c>
      <c r="BA36">
        <v>35576.5976562</v>
      </c>
      <c r="BB36">
        <v>34231.3476562</v>
      </c>
      <c r="BD36">
        <v>68287.140625</v>
      </c>
      <c r="BE36">
        <v>1373.2272949200001</v>
      </c>
      <c r="BG36">
        <v>1095.1434326200001</v>
      </c>
      <c r="BH36">
        <v>2606.0544433599998</v>
      </c>
      <c r="BI36">
        <v>3701.1977539099998</v>
      </c>
      <c r="BK36">
        <v>1588.9376220700001</v>
      </c>
      <c r="BM36">
        <v>5545.8930664099998</v>
      </c>
      <c r="BO36">
        <v>8756.52734375</v>
      </c>
      <c r="BP36">
        <v>63011.0898438</v>
      </c>
      <c r="BS36">
        <v>38448.4570312</v>
      </c>
      <c r="BU36">
        <v>27773.265625</v>
      </c>
      <c r="BV36">
        <v>33319.1601562</v>
      </c>
      <c r="BW36">
        <v>3956.9555664099998</v>
      </c>
      <c r="BX36">
        <v>19219.1875</v>
      </c>
      <c r="BY36">
        <v>3.01923561096</v>
      </c>
      <c r="CA36">
        <v>30950000</v>
      </c>
      <c r="CD36">
        <v>0.31860658526399999</v>
      </c>
      <c r="CE36">
        <v>3.3378422260299998</v>
      </c>
      <c r="CF36">
        <v>0.355151236057</v>
      </c>
      <c r="CI36">
        <v>0.51607823371899997</v>
      </c>
      <c r="CJ36">
        <v>0.65972459316300003</v>
      </c>
      <c r="CK36">
        <v>0.60544914007200001</v>
      </c>
    </row>
    <row r="37" spans="1:89" x14ac:dyDescent="0.2">
      <c r="A37">
        <v>1982</v>
      </c>
      <c r="B37" s="1">
        <v>3062.0905761700001</v>
      </c>
      <c r="C37" s="1">
        <v>12.8604259491</v>
      </c>
      <c r="D37" s="1">
        <v>2019.60424805</v>
      </c>
      <c r="E37" s="1">
        <v>2032.4647216799999</v>
      </c>
      <c r="F37" s="1"/>
      <c r="G37" s="1"/>
      <c r="H37" s="1"/>
      <c r="I37" s="1"/>
      <c r="J37" s="1"/>
      <c r="K37" s="1"/>
      <c r="L37" s="1"/>
      <c r="M37" s="1"/>
      <c r="N37" s="1"/>
      <c r="O37" s="1"/>
      <c r="P37" s="1"/>
      <c r="Q37" s="1"/>
      <c r="R37" s="1"/>
      <c r="S37" s="1"/>
      <c r="T37" s="1"/>
      <c r="U37" s="1"/>
      <c r="V37" s="1">
        <v>23407.3046875</v>
      </c>
      <c r="W37">
        <v>-130.59983825699999</v>
      </c>
      <c r="X37">
        <v>297.41583251999998</v>
      </c>
      <c r="Y37">
        <v>166.81597900400001</v>
      </c>
      <c r="Z37">
        <v>133.038894653</v>
      </c>
      <c r="AB37">
        <v>23123.6738281</v>
      </c>
      <c r="AD37">
        <v>12755.0361328</v>
      </c>
      <c r="AE37">
        <v>7537.3139648400002</v>
      </c>
      <c r="AF37">
        <v>503.58914184600002</v>
      </c>
      <c r="AH37">
        <v>6043.9833984400002</v>
      </c>
      <c r="AI37">
        <v>6653.8291015599998</v>
      </c>
      <c r="AJ37">
        <v>2772.3825683599998</v>
      </c>
      <c r="AK37">
        <v>14248.3662109</v>
      </c>
      <c r="AL37">
        <v>22990.6347656</v>
      </c>
      <c r="AN37">
        <v>42357.485890700002</v>
      </c>
      <c r="AO37">
        <v>20345.2148438</v>
      </c>
      <c r="AP37">
        <v>-256.91287231400003</v>
      </c>
      <c r="AQ37">
        <v>20088.3007812</v>
      </c>
      <c r="AR37">
        <v>833.63647460899995</v>
      </c>
      <c r="AS37">
        <v>3062.0903320299999</v>
      </c>
      <c r="AT37">
        <v>3692.5683593799999</v>
      </c>
      <c r="AY37">
        <v>66397.78125</v>
      </c>
      <c r="BA37">
        <v>34290.4179688</v>
      </c>
      <c r="BB37">
        <v>33054.9179688</v>
      </c>
      <c r="BD37">
        <v>65137.5625</v>
      </c>
      <c r="BE37">
        <v>1260.2199707</v>
      </c>
      <c r="BG37">
        <v>964.236328125</v>
      </c>
      <c r="BH37">
        <v>2561.5158691400002</v>
      </c>
      <c r="BI37">
        <v>3525.7521972700001</v>
      </c>
      <c r="BK37">
        <v>1588.8760986299999</v>
      </c>
      <c r="BM37">
        <v>4943.9184570300004</v>
      </c>
      <c r="BO37">
        <v>7771.1020507800004</v>
      </c>
      <c r="BP37">
        <v>58860.46875</v>
      </c>
      <c r="BS37">
        <v>35782.1015625</v>
      </c>
      <c r="BU37">
        <v>25905.5507812</v>
      </c>
      <c r="BV37">
        <v>30849.46875</v>
      </c>
      <c r="BW37">
        <v>3355.0424804700001</v>
      </c>
      <c r="BX37">
        <v>17693.9746094</v>
      </c>
      <c r="BY37">
        <v>2.93008685112</v>
      </c>
      <c r="CA37">
        <v>30484000</v>
      </c>
      <c r="CD37">
        <v>0.37520915269900001</v>
      </c>
      <c r="CE37">
        <v>3.3052961826299998</v>
      </c>
      <c r="CF37">
        <v>0.33757862448699999</v>
      </c>
      <c r="CI37">
        <v>0.50987064838399998</v>
      </c>
      <c r="CJ37">
        <v>0.57244682311999995</v>
      </c>
      <c r="CK37">
        <v>0.58177149295800001</v>
      </c>
    </row>
    <row r="38" spans="1:89" x14ac:dyDescent="0.2">
      <c r="A38">
        <v>1981</v>
      </c>
      <c r="B38" s="1">
        <v>3009.3286132799999</v>
      </c>
      <c r="C38" s="1">
        <v>-168.243530273</v>
      </c>
      <c r="D38" s="1">
        <v>2013.26379395</v>
      </c>
      <c r="E38" s="1">
        <v>1845.0202636700001</v>
      </c>
      <c r="F38" s="1"/>
      <c r="G38" s="1"/>
      <c r="H38" s="1"/>
      <c r="I38" s="1"/>
      <c r="J38" s="1"/>
      <c r="K38" s="1"/>
      <c r="L38" s="1"/>
      <c r="M38" s="1"/>
      <c r="N38" s="1"/>
      <c r="O38" s="1"/>
      <c r="P38" s="1"/>
      <c r="Q38" s="1"/>
      <c r="R38" s="1"/>
      <c r="S38" s="1"/>
      <c r="T38" s="1"/>
      <c r="U38" s="1"/>
      <c r="V38" s="1">
        <v>22941.1816406</v>
      </c>
      <c r="W38">
        <v>-331.78485107400002</v>
      </c>
      <c r="X38">
        <v>306.67984008799999</v>
      </c>
      <c r="Y38">
        <v>-25.105028152500001</v>
      </c>
      <c r="Z38">
        <v>143.457305908</v>
      </c>
      <c r="AB38">
        <v>23994.7480469</v>
      </c>
      <c r="AD38">
        <v>12334.0234375</v>
      </c>
      <c r="AE38">
        <v>8083.3359375</v>
      </c>
      <c r="AF38">
        <v>494.84799194300001</v>
      </c>
      <c r="AH38">
        <v>5786.96484375</v>
      </c>
      <c r="AI38">
        <v>6418.3193359400002</v>
      </c>
      <c r="AJ38">
        <v>2736.84643555</v>
      </c>
      <c r="AK38">
        <v>14630.3945312</v>
      </c>
      <c r="AL38">
        <v>23851.2910156</v>
      </c>
      <c r="AN38">
        <v>39110.695032099997</v>
      </c>
      <c r="AO38">
        <v>19931.8535156</v>
      </c>
      <c r="AP38">
        <v>-295.20285034199998</v>
      </c>
      <c r="AQ38">
        <v>19636.6503906</v>
      </c>
      <c r="AR38">
        <v>613.12054443399995</v>
      </c>
      <c r="AS38">
        <v>3009.3325195299999</v>
      </c>
      <c r="AT38">
        <v>3477.4846191400002</v>
      </c>
      <c r="AY38">
        <v>64637.84375</v>
      </c>
      <c r="BA38">
        <v>33207.375</v>
      </c>
      <c r="BB38">
        <v>32217.9589844</v>
      </c>
      <c r="BD38">
        <v>63623.8476562</v>
      </c>
      <c r="BE38">
        <v>1013.99798584</v>
      </c>
      <c r="BG38">
        <v>944.90539550799997</v>
      </c>
      <c r="BH38">
        <v>2557.6843261700001</v>
      </c>
      <c r="BI38">
        <v>3502.5895996099998</v>
      </c>
      <c r="BK38">
        <v>1597.7321777300001</v>
      </c>
      <c r="BM38">
        <v>5191.5810546900002</v>
      </c>
      <c r="BO38">
        <v>6989.9887695300004</v>
      </c>
      <c r="BP38">
        <v>56554.5078125</v>
      </c>
      <c r="BS38">
        <v>33492.46875</v>
      </c>
      <c r="BU38">
        <v>24860.4453125</v>
      </c>
      <c r="BV38">
        <v>30052.0273438</v>
      </c>
      <c r="BW38">
        <v>3593.8491210900002</v>
      </c>
      <c r="BX38">
        <v>16333.1982422</v>
      </c>
      <c r="BY38">
        <v>2.8800485134099998</v>
      </c>
      <c r="CA38">
        <v>30018000</v>
      </c>
      <c r="CD38">
        <v>0.41164535283999998</v>
      </c>
      <c r="CE38">
        <v>3.2916939258600002</v>
      </c>
      <c r="CF38">
        <v>0.314456820488</v>
      </c>
      <c r="CI38">
        <v>0.50389897823300001</v>
      </c>
      <c r="CJ38">
        <v>0.49764132499699998</v>
      </c>
      <c r="CK38">
        <v>0.54944962263099995</v>
      </c>
    </row>
    <row r="39" spans="1:89" x14ac:dyDescent="0.2">
      <c r="A39">
        <v>1980</v>
      </c>
      <c r="B39" s="1">
        <v>2949.5881347700001</v>
      </c>
      <c r="C39" s="1">
        <v>-284.04641723600002</v>
      </c>
      <c r="D39" s="1">
        <v>1994.3059082</v>
      </c>
      <c r="E39" s="1">
        <v>1710.25939941</v>
      </c>
      <c r="F39" s="1"/>
      <c r="G39" s="1"/>
      <c r="H39" s="1"/>
      <c r="I39" s="1"/>
      <c r="J39" s="1"/>
      <c r="K39" s="1"/>
      <c r="L39" s="1"/>
      <c r="M39" s="1"/>
      <c r="N39" s="1"/>
      <c r="O39" s="1"/>
      <c r="P39" s="1"/>
      <c r="Q39" s="1"/>
      <c r="R39" s="1"/>
      <c r="S39" s="1"/>
      <c r="T39" s="1"/>
      <c r="U39" s="1"/>
      <c r="V39" s="1">
        <v>23067.4707031</v>
      </c>
      <c r="W39">
        <v>-333.50015258799999</v>
      </c>
      <c r="X39">
        <v>306.45236206099997</v>
      </c>
      <c r="Y39">
        <v>-27.047790527299998</v>
      </c>
      <c r="Z39">
        <v>165.14328002900001</v>
      </c>
      <c r="AB39">
        <v>24128.3242188</v>
      </c>
      <c r="AD39">
        <v>12618.6005859</v>
      </c>
      <c r="AE39">
        <v>7533.9907226599998</v>
      </c>
      <c r="AF39">
        <v>448.34167480500003</v>
      </c>
      <c r="AH39">
        <v>5562.9956054699996</v>
      </c>
      <c r="AI39">
        <v>6338.1987304699996</v>
      </c>
      <c r="AJ39">
        <v>2831.5375976599998</v>
      </c>
      <c r="AK39">
        <v>14589.5957031</v>
      </c>
      <c r="AL39">
        <v>23963.1816406</v>
      </c>
      <c r="AN39">
        <v>43044.875879699997</v>
      </c>
      <c r="AO39">
        <v>20117.8828125</v>
      </c>
      <c r="AP39">
        <v>-186.56719970699999</v>
      </c>
      <c r="AQ39">
        <v>19931.3144531</v>
      </c>
      <c r="AR39">
        <v>559.52325439499998</v>
      </c>
      <c r="AS39">
        <v>2949.5893554700001</v>
      </c>
      <c r="AT39">
        <v>3398.1130371099998</v>
      </c>
      <c r="AY39">
        <v>65105.5664062</v>
      </c>
      <c r="BA39">
        <v>32989.3984375</v>
      </c>
      <c r="BB39">
        <v>32249.0898438</v>
      </c>
      <c r="BD39">
        <v>64333.3671875</v>
      </c>
      <c r="BE39">
        <v>772.19641113299997</v>
      </c>
      <c r="BG39">
        <v>893.0234375</v>
      </c>
      <c r="BH39">
        <v>2532.1374511700001</v>
      </c>
      <c r="BI39">
        <v>3425.1608886700001</v>
      </c>
      <c r="BK39">
        <v>1675.1229248</v>
      </c>
      <c r="BM39">
        <v>5337.7358398400002</v>
      </c>
      <c r="BO39">
        <v>6603.5283203099998</v>
      </c>
      <c r="BP39">
        <v>57571.5742188</v>
      </c>
      <c r="BS39">
        <v>32730.5371094</v>
      </c>
      <c r="BU39">
        <v>26106.8300781</v>
      </c>
      <c r="BV39">
        <v>31444.5664062</v>
      </c>
      <c r="BW39">
        <v>3662.6130371099998</v>
      </c>
      <c r="BX39">
        <v>15590.1240234</v>
      </c>
      <c r="BY39">
        <v>2.88849854469</v>
      </c>
      <c r="CA39">
        <v>29704000</v>
      </c>
      <c r="CD39">
        <v>0.37799766659700001</v>
      </c>
      <c r="CE39">
        <v>3.26649618149</v>
      </c>
      <c r="CF39">
        <v>0.28208628296900001</v>
      </c>
      <c r="CI39">
        <v>0.49448585510300003</v>
      </c>
      <c r="CJ39">
        <v>0.43029499053999998</v>
      </c>
      <c r="CK39">
        <v>0.49988785386099999</v>
      </c>
    </row>
    <row r="40" spans="1:89" x14ac:dyDescent="0.2">
      <c r="A40">
        <v>1979</v>
      </c>
      <c r="B40" s="1">
        <v>2937.59887695</v>
      </c>
      <c r="C40" s="1">
        <v>192.45979309099999</v>
      </c>
      <c r="D40" s="1">
        <v>2002.4444580100001</v>
      </c>
      <c r="E40" s="1">
        <v>2194.9042968799999</v>
      </c>
      <c r="F40" s="1"/>
      <c r="G40" s="1"/>
      <c r="H40" s="1"/>
      <c r="I40" s="1"/>
      <c r="J40" s="1"/>
      <c r="K40" s="1"/>
      <c r="L40" s="1"/>
      <c r="M40" s="1"/>
      <c r="N40" s="1"/>
      <c r="O40" s="1"/>
      <c r="P40" s="1"/>
      <c r="Q40" s="1"/>
      <c r="R40" s="1"/>
      <c r="S40" s="1"/>
      <c r="T40" s="1"/>
      <c r="U40" s="1"/>
      <c r="V40" s="1">
        <v>23672.9511719</v>
      </c>
      <c r="W40">
        <v>-424.05847168000003</v>
      </c>
      <c r="X40">
        <v>300.280426025</v>
      </c>
      <c r="Y40">
        <v>-123.778068542</v>
      </c>
      <c r="Z40">
        <v>183.295043945</v>
      </c>
      <c r="AB40">
        <v>24099.578125</v>
      </c>
      <c r="AD40">
        <v>13457.5673828</v>
      </c>
      <c r="AE40">
        <v>6743.09765625</v>
      </c>
      <c r="AF40">
        <v>457.051605225</v>
      </c>
      <c r="AH40">
        <v>5891.7963867199996</v>
      </c>
      <c r="AI40">
        <v>6820.5166015599998</v>
      </c>
      <c r="AJ40">
        <v>2959.67578125</v>
      </c>
      <c r="AK40">
        <v>14308.8681641</v>
      </c>
      <c r="AL40">
        <v>23916.2832031</v>
      </c>
      <c r="AN40">
        <v>40545.8082364</v>
      </c>
      <c r="AO40">
        <v>20735.3535156</v>
      </c>
      <c r="AP40">
        <v>-118.279029846</v>
      </c>
      <c r="AQ40">
        <v>20617.0742188</v>
      </c>
      <c r="AR40">
        <v>774.25982666000004</v>
      </c>
      <c r="AS40">
        <v>2937.6032714799999</v>
      </c>
      <c r="AT40">
        <v>3614.9018554700001</v>
      </c>
      <c r="AY40">
        <v>66921.0078125</v>
      </c>
      <c r="BA40">
        <v>35061.5234375</v>
      </c>
      <c r="BB40">
        <v>34317.7929688</v>
      </c>
      <c r="BD40">
        <v>66147.5</v>
      </c>
      <c r="BE40">
        <v>773.51000976600005</v>
      </c>
      <c r="BG40">
        <v>1198.3183593799999</v>
      </c>
      <c r="BH40">
        <v>2540.3615722700001</v>
      </c>
      <c r="BI40">
        <v>3738.6799316400002</v>
      </c>
      <c r="BK40">
        <v>1843.0860595700001</v>
      </c>
      <c r="BM40">
        <v>4887.4042968800004</v>
      </c>
      <c r="BO40">
        <v>6709.5761718800004</v>
      </c>
      <c r="BP40">
        <v>60177.9101562</v>
      </c>
      <c r="BS40">
        <v>34509.3828125</v>
      </c>
      <c r="BU40">
        <v>27490.7011719</v>
      </c>
      <c r="BV40">
        <v>32378.1054688</v>
      </c>
      <c r="BW40">
        <v>3044.3183593799999</v>
      </c>
      <c r="BX40">
        <v>15758.0878906</v>
      </c>
      <c r="BY40">
        <v>2.9188385009800002</v>
      </c>
      <c r="CA40">
        <v>29390000</v>
      </c>
      <c r="CD40">
        <v>0.32706376910200002</v>
      </c>
      <c r="CE40">
        <v>3.24590229988</v>
      </c>
      <c r="CF40">
        <v>0.234917715192</v>
      </c>
      <c r="CI40">
        <v>0.44905412197099998</v>
      </c>
      <c r="CJ40">
        <v>0.47218117117899999</v>
      </c>
      <c r="CK40">
        <v>0.44280546903599999</v>
      </c>
    </row>
    <row r="41" spans="1:89" x14ac:dyDescent="0.2">
      <c r="A41">
        <v>1978</v>
      </c>
      <c r="B41" s="1">
        <v>2775.7094726599998</v>
      </c>
      <c r="C41" s="1">
        <v>565.92834472699997</v>
      </c>
      <c r="D41" s="1">
        <v>1926.1291503899999</v>
      </c>
      <c r="E41" s="1">
        <v>2492.05737305</v>
      </c>
      <c r="F41" s="1"/>
      <c r="G41" s="1"/>
      <c r="H41" s="1"/>
      <c r="I41" s="1"/>
      <c r="J41" s="1"/>
      <c r="K41" s="1"/>
      <c r="L41" s="1"/>
      <c r="M41" s="1"/>
      <c r="N41" s="1"/>
      <c r="O41" s="1"/>
      <c r="P41" s="1"/>
      <c r="Q41" s="1"/>
      <c r="R41" s="1"/>
      <c r="S41" s="1"/>
      <c r="T41" s="1"/>
      <c r="U41" s="1"/>
      <c r="V41" s="1">
        <v>22796.2871094</v>
      </c>
      <c r="W41">
        <v>-508.71902465800002</v>
      </c>
      <c r="X41">
        <v>288.75909423799999</v>
      </c>
      <c r="Y41">
        <v>-219.95994567899999</v>
      </c>
      <c r="Z41">
        <v>166.449508667</v>
      </c>
      <c r="AB41">
        <v>23142.9550781</v>
      </c>
      <c r="AD41">
        <v>14323.6367188</v>
      </c>
      <c r="AE41">
        <v>5059.6157226599998</v>
      </c>
      <c r="AF41">
        <v>422.35021972700002</v>
      </c>
      <c r="AH41">
        <v>6048.2807617199996</v>
      </c>
      <c r="AI41">
        <v>6948.6508789099998</v>
      </c>
      <c r="AJ41">
        <v>2802.5166015599998</v>
      </c>
      <c r="AK41">
        <v>13334.9716797</v>
      </c>
      <c r="AL41">
        <v>22976.5058594</v>
      </c>
      <c r="AN41">
        <v>36705.981268199997</v>
      </c>
      <c r="AO41">
        <v>20020.578125</v>
      </c>
      <c r="AP41">
        <v>-176.68290710400001</v>
      </c>
      <c r="AQ41">
        <v>19843.8945312</v>
      </c>
      <c r="AR41">
        <v>815.47930908199999</v>
      </c>
      <c r="AS41">
        <v>2775.7121582</v>
      </c>
      <c r="AT41">
        <v>3543.27856445</v>
      </c>
      <c r="AY41">
        <v>61248.875</v>
      </c>
      <c r="BA41">
        <v>34686.8984375</v>
      </c>
      <c r="BB41">
        <v>33943.9882812</v>
      </c>
      <c r="BD41">
        <v>60485.7734375</v>
      </c>
      <c r="BE41">
        <v>763.10321044900002</v>
      </c>
      <c r="BG41">
        <v>1324.1983642600001</v>
      </c>
      <c r="BH41">
        <v>2439.0402832</v>
      </c>
      <c r="BI41">
        <v>3763.2385253900002</v>
      </c>
      <c r="BK41">
        <v>1855.8211669899999</v>
      </c>
      <c r="BM41">
        <v>4330.6762695300004</v>
      </c>
      <c r="BO41">
        <v>6417.4272460900002</v>
      </c>
      <c r="BP41">
        <v>56189.2578125</v>
      </c>
      <c r="BS41">
        <v>33438.6054688</v>
      </c>
      <c r="BU41">
        <v>24837.40625</v>
      </c>
      <c r="BV41">
        <v>29168.0820312</v>
      </c>
      <c r="BW41">
        <v>2474.8552246099998</v>
      </c>
      <c r="BX41">
        <v>14355.9951172</v>
      </c>
      <c r="BY41">
        <v>2.8315641880000002</v>
      </c>
      <c r="CA41">
        <v>29076000</v>
      </c>
      <c r="CD41">
        <v>0.25497090816500001</v>
      </c>
      <c r="CE41">
        <v>3.0865349769599999</v>
      </c>
      <c r="CF41">
        <v>0.20624665916000001</v>
      </c>
      <c r="CI41">
        <v>0.42678847909000001</v>
      </c>
      <c r="CJ41">
        <v>0.52150458097499997</v>
      </c>
      <c r="CK41">
        <v>0.40745767951</v>
      </c>
    </row>
    <row r="42" spans="1:89" x14ac:dyDescent="0.2">
      <c r="A42">
        <v>1977</v>
      </c>
      <c r="B42" s="1">
        <v>2666.89331055</v>
      </c>
      <c r="C42" s="1">
        <v>432.74655151399998</v>
      </c>
      <c r="D42" s="1">
        <v>1844.3146972699999</v>
      </c>
      <c r="E42" s="1">
        <v>2277.0612793</v>
      </c>
      <c r="F42" s="1"/>
      <c r="G42" s="1"/>
      <c r="H42" s="1"/>
      <c r="I42" s="1"/>
      <c r="J42" s="1"/>
      <c r="K42" s="1"/>
      <c r="L42" s="1"/>
      <c r="M42" s="1"/>
      <c r="N42" s="1"/>
      <c r="O42" s="1"/>
      <c r="P42" s="1"/>
      <c r="Q42" s="1"/>
      <c r="R42" s="1"/>
      <c r="S42" s="1"/>
      <c r="T42" s="1"/>
      <c r="U42" s="1"/>
      <c r="V42" s="1">
        <v>21918.3652344</v>
      </c>
      <c r="W42">
        <v>-245.844207764</v>
      </c>
      <c r="X42">
        <v>284.21853637700002</v>
      </c>
      <c r="Y42">
        <v>38.374336242699997</v>
      </c>
      <c r="Z42">
        <v>138.03717040999999</v>
      </c>
      <c r="AB42">
        <v>22599.0332031</v>
      </c>
      <c r="AD42">
        <v>14061.8212891</v>
      </c>
      <c r="AE42">
        <v>4811.9926757800004</v>
      </c>
      <c r="AF42">
        <v>439.92446899399999</v>
      </c>
      <c r="AH42">
        <v>6026.3027343800004</v>
      </c>
      <c r="AI42">
        <v>6834.9106445300004</v>
      </c>
      <c r="AJ42">
        <v>2700.0070800799999</v>
      </c>
      <c r="AK42">
        <v>12847.5117188</v>
      </c>
      <c r="AL42">
        <v>22460.9960938</v>
      </c>
      <c r="AN42">
        <v>32603.2898221</v>
      </c>
      <c r="AO42">
        <v>19251.4726562</v>
      </c>
      <c r="AP42">
        <v>45.414222717299999</v>
      </c>
      <c r="AQ42">
        <v>19296.8867188</v>
      </c>
      <c r="AR42">
        <v>673.34533691399997</v>
      </c>
      <c r="AS42">
        <v>2666.8940429700001</v>
      </c>
      <c r="AT42">
        <v>3287.0793457</v>
      </c>
      <c r="AY42">
        <v>57110.8164062</v>
      </c>
      <c r="BA42">
        <v>32786.171875</v>
      </c>
      <c r="BB42">
        <v>32069.3496094</v>
      </c>
      <c r="BD42">
        <v>56388.5429688</v>
      </c>
      <c r="BE42">
        <v>722.27465820299994</v>
      </c>
      <c r="BG42">
        <v>919.18957519499997</v>
      </c>
      <c r="BH42">
        <v>2329.5153808599998</v>
      </c>
      <c r="BI42">
        <v>3248.7048339799999</v>
      </c>
      <c r="BK42">
        <v>1847.1381835899999</v>
      </c>
      <c r="BM42">
        <v>3728.2006835900002</v>
      </c>
      <c r="BO42">
        <v>6154.1909179699996</v>
      </c>
      <c r="BP42">
        <v>52298.8242188</v>
      </c>
      <c r="BS42">
        <v>32137.6914062</v>
      </c>
      <c r="BU42">
        <v>22587.1230469</v>
      </c>
      <c r="BV42">
        <v>26315.3242188</v>
      </c>
      <c r="BW42">
        <v>1881.0623779299999</v>
      </c>
      <c r="BX42">
        <v>12194.3925781</v>
      </c>
      <c r="BY42">
        <v>2.7102208137499999</v>
      </c>
      <c r="CA42">
        <v>28892000</v>
      </c>
      <c r="CD42">
        <v>0.24936628341700001</v>
      </c>
      <c r="CE42">
        <v>2.95958709717</v>
      </c>
      <c r="CF42">
        <v>0.184974610806</v>
      </c>
      <c r="CI42">
        <v>0.40963310003300002</v>
      </c>
      <c r="CJ42">
        <v>0.57327198982200001</v>
      </c>
      <c r="CK42">
        <v>0.37420973181700001</v>
      </c>
    </row>
    <row r="43" spans="1:89" x14ac:dyDescent="0.2">
      <c r="A43">
        <v>1976</v>
      </c>
      <c r="B43" s="1">
        <v>2585.0397949200001</v>
      </c>
      <c r="C43" s="1">
        <v>-21.730257034299999</v>
      </c>
      <c r="D43" s="1">
        <v>1765.5046386700001</v>
      </c>
      <c r="E43" s="1">
        <v>1743.77441406</v>
      </c>
      <c r="F43" s="1"/>
      <c r="G43" s="1"/>
      <c r="H43" s="1"/>
      <c r="I43" s="1"/>
      <c r="J43" s="1"/>
      <c r="K43" s="1"/>
      <c r="L43" s="1"/>
      <c r="M43" s="1"/>
      <c r="N43" s="1"/>
      <c r="O43" s="1"/>
      <c r="P43" s="1"/>
      <c r="Q43" s="1"/>
      <c r="R43" s="1"/>
      <c r="S43" s="1"/>
      <c r="T43" s="1"/>
      <c r="U43" s="1"/>
      <c r="V43" s="1">
        <v>21442.4003906</v>
      </c>
      <c r="W43">
        <v>-452.24130249000001</v>
      </c>
      <c r="X43">
        <v>287.05984497100002</v>
      </c>
      <c r="Y43">
        <v>-165.181442261</v>
      </c>
      <c r="Z43">
        <v>118.09922790500001</v>
      </c>
      <c r="AB43">
        <v>22618.5214844</v>
      </c>
      <c r="AD43">
        <v>13288.859375</v>
      </c>
      <c r="AE43">
        <v>5633.5502929699996</v>
      </c>
      <c r="AF43">
        <v>448.54086303700001</v>
      </c>
      <c r="AH43">
        <v>5912.1333007800004</v>
      </c>
      <c r="AI43">
        <v>6621.2724609400002</v>
      </c>
      <c r="AJ43">
        <v>2714.7075195299999</v>
      </c>
      <c r="AK43">
        <v>13010.2763672</v>
      </c>
      <c r="AL43">
        <v>22500.421875</v>
      </c>
      <c r="AN43">
        <v>35448.009500200002</v>
      </c>
      <c r="AO43">
        <v>18857.3613281</v>
      </c>
      <c r="AP43">
        <v>18.5809364319</v>
      </c>
      <c r="AQ43">
        <v>18875.9414062</v>
      </c>
      <c r="AR43">
        <v>179.98321533199999</v>
      </c>
      <c r="AS43">
        <v>2585.0412597700001</v>
      </c>
      <c r="AT43">
        <v>2711.2431640599998</v>
      </c>
      <c r="AY43">
        <v>56735.84375</v>
      </c>
      <c r="BA43">
        <v>30632.6484375</v>
      </c>
      <c r="BB43">
        <v>29815.015625</v>
      </c>
      <c r="BD43">
        <v>55917.265625</v>
      </c>
      <c r="BE43">
        <v>818.58044433600003</v>
      </c>
      <c r="BG43">
        <v>632.22448730500003</v>
      </c>
      <c r="BH43">
        <v>2244.2001953099998</v>
      </c>
      <c r="BI43">
        <v>2876.4248046900002</v>
      </c>
      <c r="BK43">
        <v>1881.3654785199999</v>
      </c>
      <c r="BM43">
        <v>3979.2265625</v>
      </c>
      <c r="BO43">
        <v>6107.8959960900002</v>
      </c>
      <c r="BP43">
        <v>51102.2929688</v>
      </c>
      <c r="BS43">
        <v>31140.7949219</v>
      </c>
      <c r="BU43">
        <v>22090.1679688</v>
      </c>
      <c r="BV43">
        <v>26069.3945312</v>
      </c>
      <c r="BW43">
        <v>2097.8610839799999</v>
      </c>
      <c r="BX43">
        <v>10595.0078125</v>
      </c>
      <c r="BY43">
        <v>2.7072713375099999</v>
      </c>
      <c r="CA43">
        <v>28549000</v>
      </c>
      <c r="CD43">
        <v>0.29845133423800002</v>
      </c>
      <c r="CE43">
        <v>3.0057227611499999</v>
      </c>
      <c r="CF43">
        <v>0.162777662277</v>
      </c>
      <c r="CI43">
        <v>0.382786214352</v>
      </c>
      <c r="CJ43">
        <v>0.55650985240899997</v>
      </c>
      <c r="CK43">
        <v>0.33357515931100001</v>
      </c>
    </row>
    <row r="44" spans="1:89" x14ac:dyDescent="0.2">
      <c r="A44">
        <v>1975</v>
      </c>
      <c r="B44" s="1">
        <v>2451.96484375</v>
      </c>
      <c r="C44" s="1">
        <v>-328.38372802700002</v>
      </c>
      <c r="D44" s="1">
        <v>1657.1752929700001</v>
      </c>
      <c r="E44" s="1">
        <v>1328.7916259799999</v>
      </c>
      <c r="F44" s="1"/>
      <c r="G44" s="1"/>
      <c r="H44" s="1"/>
      <c r="I44" s="1"/>
      <c r="J44" s="1"/>
      <c r="K44" s="1"/>
      <c r="L44" s="1"/>
      <c r="M44" s="1"/>
      <c r="N44" s="1"/>
      <c r="O44" s="1"/>
      <c r="P44" s="1"/>
      <c r="Q44" s="1"/>
      <c r="R44" s="1"/>
      <c r="S44" s="1"/>
      <c r="T44" s="1"/>
      <c r="U44" s="1"/>
      <c r="V44" s="1">
        <v>20803.8398438</v>
      </c>
      <c r="W44">
        <v>-322.57162475600001</v>
      </c>
      <c r="X44">
        <v>279.70736694300001</v>
      </c>
      <c r="Y44">
        <v>-42.864246368400003</v>
      </c>
      <c r="Z44">
        <v>154.38394165</v>
      </c>
      <c r="AB44">
        <v>23319.7851562</v>
      </c>
      <c r="AD44">
        <v>13042.4345703</v>
      </c>
      <c r="AE44">
        <v>5894.9252929699996</v>
      </c>
      <c r="AF44">
        <v>299.41403198199998</v>
      </c>
      <c r="AH44">
        <v>5800.0244140599998</v>
      </c>
      <c r="AI44">
        <v>6641.9599609400002</v>
      </c>
      <c r="AJ44">
        <v>2748.0341796900002</v>
      </c>
      <c r="AK44">
        <v>13137.3349609</v>
      </c>
      <c r="AL44">
        <v>23165.4003906</v>
      </c>
      <c r="AN44">
        <v>38397.675883199998</v>
      </c>
      <c r="AO44">
        <v>18351.875</v>
      </c>
      <c r="AP44">
        <v>147.300216675</v>
      </c>
      <c r="AQ44">
        <v>18499.1738281</v>
      </c>
      <c r="AR44">
        <v>70.108467102099993</v>
      </c>
      <c r="AS44">
        <v>2451.96875</v>
      </c>
      <c r="AT44">
        <v>2473.5939941400002</v>
      </c>
      <c r="AY44">
        <v>59143.6171875</v>
      </c>
      <c r="BA44">
        <v>27603.3496094</v>
      </c>
      <c r="BB44">
        <v>26583.4609375</v>
      </c>
      <c r="BD44">
        <v>58105.6992188</v>
      </c>
      <c r="BE44">
        <v>1037.91894531</v>
      </c>
      <c r="BG44">
        <v>392.68008422899999</v>
      </c>
      <c r="BH44">
        <v>2123.7780761700001</v>
      </c>
      <c r="BI44">
        <v>2516.45825195</v>
      </c>
      <c r="BK44">
        <v>1909.3802490200001</v>
      </c>
      <c r="BM44">
        <v>4857.1293945300004</v>
      </c>
      <c r="BO44">
        <v>6106.4116210900002</v>
      </c>
      <c r="BP44">
        <v>53248.6953125</v>
      </c>
      <c r="BS44">
        <v>31587.6289062</v>
      </c>
      <c r="BU44">
        <v>22910.3476562</v>
      </c>
      <c r="BV44">
        <v>27767.4765625</v>
      </c>
      <c r="BW44">
        <v>2947.7490234400002</v>
      </c>
      <c r="BX44">
        <v>10034.1298828</v>
      </c>
      <c r="BY44">
        <v>2.8784363269800002</v>
      </c>
      <c r="CA44">
        <v>28341000</v>
      </c>
      <c r="CD44">
        <v>0.31865882873500001</v>
      </c>
      <c r="CE44">
        <v>3.19709515572</v>
      </c>
      <c r="CF44">
        <v>0.14150556921999999</v>
      </c>
      <c r="CI44">
        <v>0.35103622078899999</v>
      </c>
      <c r="CJ44">
        <v>0.45204117894200002</v>
      </c>
      <c r="CK44">
        <v>0.30203256011000001</v>
      </c>
    </row>
    <row r="45" spans="1:89" x14ac:dyDescent="0.2">
      <c r="A45">
        <v>1974</v>
      </c>
      <c r="B45" s="1">
        <v>2453.4785156200001</v>
      </c>
      <c r="C45" s="1">
        <v>-270.03326415999999</v>
      </c>
      <c r="D45" s="1">
        <v>1586.4454345700001</v>
      </c>
      <c r="E45" s="1">
        <v>1316.41223145</v>
      </c>
      <c r="F45" s="1"/>
      <c r="G45" s="1"/>
      <c r="H45" s="1"/>
      <c r="I45" s="1"/>
      <c r="J45" s="1"/>
      <c r="K45" s="1"/>
      <c r="L45" s="1"/>
      <c r="M45" s="1"/>
      <c r="N45" s="1"/>
      <c r="O45" s="1"/>
      <c r="P45" s="1"/>
      <c r="Q45" s="1"/>
      <c r="R45" s="1"/>
      <c r="S45" s="1"/>
      <c r="T45" s="1"/>
      <c r="U45" s="1"/>
      <c r="V45" s="1">
        <v>21034.0820312</v>
      </c>
      <c r="W45">
        <v>-62.490806579599997</v>
      </c>
      <c r="X45">
        <v>279.84020996100003</v>
      </c>
      <c r="Y45">
        <v>217.349411011</v>
      </c>
      <c r="Z45">
        <v>228.068634033</v>
      </c>
      <c r="AB45">
        <v>25320.4082031</v>
      </c>
      <c r="AD45">
        <v>14110.6992188</v>
      </c>
      <c r="AE45">
        <v>6508.9418945300004</v>
      </c>
      <c r="AF45">
        <v>280.980560303</v>
      </c>
      <c r="AH45">
        <v>6025.8417968800004</v>
      </c>
      <c r="AI45">
        <v>7032.6103515599998</v>
      </c>
      <c r="AJ45">
        <v>3131.3823242200001</v>
      </c>
      <c r="AK45">
        <v>14593.7998047</v>
      </c>
      <c r="AL45">
        <v>25092.3398438</v>
      </c>
      <c r="AN45">
        <v>40716.923786400002</v>
      </c>
      <c r="AO45">
        <v>18580.6035156</v>
      </c>
      <c r="AP45">
        <v>170.59532165499999</v>
      </c>
      <c r="AQ45">
        <v>18751.1972656</v>
      </c>
      <c r="AR45">
        <v>295.80502319300001</v>
      </c>
      <c r="AS45">
        <v>2453.4790039099998</v>
      </c>
      <c r="AT45">
        <v>2630.5437011700001</v>
      </c>
      <c r="AY45">
        <v>66172.9765625</v>
      </c>
      <c r="BA45">
        <v>25112.4316406</v>
      </c>
      <c r="BB45">
        <v>23577.9648438</v>
      </c>
      <c r="BD45">
        <v>64632.5351562</v>
      </c>
      <c r="BE45">
        <v>1540.4405517600001</v>
      </c>
      <c r="BG45">
        <v>358.29583740200002</v>
      </c>
      <c r="BH45">
        <v>2054.8984375</v>
      </c>
      <c r="BI45">
        <v>2413.1943359400002</v>
      </c>
      <c r="BK45">
        <v>2030.3977050799999</v>
      </c>
      <c r="BM45">
        <v>5075.6645507800004</v>
      </c>
      <c r="BO45">
        <v>6846.2138671900002</v>
      </c>
      <c r="BP45">
        <v>59664.03125</v>
      </c>
      <c r="BS45">
        <v>35500.1796875</v>
      </c>
      <c r="BU45">
        <v>25934.4003906</v>
      </c>
      <c r="BV45">
        <v>31010.0644531</v>
      </c>
      <c r="BW45">
        <v>3045.2670898400002</v>
      </c>
      <c r="BX45">
        <v>10408.1923828</v>
      </c>
      <c r="BY45">
        <v>3.18187856674</v>
      </c>
      <c r="CA45">
        <v>28274000</v>
      </c>
      <c r="CD45">
        <v>0.34712138772000001</v>
      </c>
      <c r="CE45">
        <v>3.5289998054499998</v>
      </c>
      <c r="CF45">
        <v>0.112834513187</v>
      </c>
      <c r="CI45">
        <v>0.30590721964799999</v>
      </c>
      <c r="CJ45">
        <v>0.42775642871899999</v>
      </c>
      <c r="CK45">
        <v>0.24374431371700001</v>
      </c>
    </row>
    <row r="46" spans="1:89" x14ac:dyDescent="0.2">
      <c r="A46">
        <v>1973</v>
      </c>
      <c r="B46" s="1">
        <v>2357.9980468799999</v>
      </c>
      <c r="C46" s="1">
        <v>636.04058837900004</v>
      </c>
      <c r="D46" s="1">
        <v>1446.4073486299999</v>
      </c>
      <c r="E46" s="1">
        <v>2082.44799805</v>
      </c>
      <c r="F46" s="1"/>
      <c r="G46" s="1"/>
      <c r="H46" s="1"/>
      <c r="I46" s="1"/>
      <c r="J46" s="1"/>
      <c r="K46" s="1"/>
      <c r="L46" s="1"/>
      <c r="M46" s="1"/>
      <c r="N46" s="1"/>
      <c r="O46" s="1"/>
      <c r="P46" s="1"/>
      <c r="Q46" s="1"/>
      <c r="R46" s="1"/>
      <c r="S46" s="1"/>
      <c r="T46" s="1"/>
      <c r="U46" s="1"/>
      <c r="V46" s="1">
        <v>21420.5273438</v>
      </c>
      <c r="W46">
        <v>452.24880981400003</v>
      </c>
      <c r="X46">
        <v>270.03460693400001</v>
      </c>
      <c r="Y46">
        <v>722.28338623000002</v>
      </c>
      <c r="Z46">
        <v>184.05474853499999</v>
      </c>
      <c r="AB46">
        <v>23894.90625</v>
      </c>
      <c r="AD46">
        <v>15051.5380859</v>
      </c>
      <c r="AE46">
        <v>5732.6157226599998</v>
      </c>
      <c r="AF46">
        <v>414.64904785200002</v>
      </c>
      <c r="AH46">
        <v>6199.1865234400002</v>
      </c>
      <c r="AI46">
        <v>6996.18359375</v>
      </c>
      <c r="AJ46">
        <v>2963.28125</v>
      </c>
      <c r="AK46">
        <v>14584.9677734</v>
      </c>
      <c r="AL46">
        <v>23710.8515625</v>
      </c>
      <c r="AN46">
        <v>49207.167310199999</v>
      </c>
      <c r="AO46">
        <v>19062.5292969</v>
      </c>
      <c r="AP46">
        <v>78.354637146000002</v>
      </c>
      <c r="AQ46">
        <v>19140.8847656</v>
      </c>
      <c r="AR46">
        <v>1685.6784668</v>
      </c>
      <c r="AS46">
        <v>2358.0009765599998</v>
      </c>
      <c r="AT46">
        <v>3868.3049316400002</v>
      </c>
      <c r="AY46">
        <v>68111.6640625</v>
      </c>
      <c r="BA46">
        <v>17838.4765625</v>
      </c>
      <c r="BB46">
        <v>15881.2949219</v>
      </c>
      <c r="BD46">
        <v>66165.484375</v>
      </c>
      <c r="BE46">
        <v>1946.1828613299999</v>
      </c>
      <c r="BG46">
        <v>1233.4296875</v>
      </c>
      <c r="BH46">
        <v>1912.5916748</v>
      </c>
      <c r="BI46">
        <v>3146.0214843799999</v>
      </c>
      <c r="BK46">
        <v>2026.48791504</v>
      </c>
      <c r="BM46">
        <v>4969.1142578099998</v>
      </c>
      <c r="BO46">
        <v>7055.5214843800004</v>
      </c>
      <c r="BP46">
        <v>62379.0507812</v>
      </c>
      <c r="BS46">
        <v>37508.0898438</v>
      </c>
      <c r="BU46">
        <v>26957.3710938</v>
      </c>
      <c r="BV46">
        <v>31926.484375</v>
      </c>
      <c r="BW46">
        <v>2942.6262207</v>
      </c>
      <c r="BX46">
        <v>9428.5302734399993</v>
      </c>
      <c r="BY46">
        <v>3.2589430809</v>
      </c>
      <c r="CA46">
        <v>28123000</v>
      </c>
      <c r="CD46">
        <v>0.29949587583499998</v>
      </c>
      <c r="CE46">
        <v>3.5584390163399999</v>
      </c>
      <c r="CF46">
        <v>9.8036527633699994E-2</v>
      </c>
      <c r="CI46">
        <v>0.28959193825700003</v>
      </c>
      <c r="CJ46">
        <v>0.40817093849199998</v>
      </c>
      <c r="CK46">
        <v>0.21349453926100001</v>
      </c>
    </row>
    <row r="47" spans="1:89" x14ac:dyDescent="0.2">
      <c r="A47">
        <v>1972</v>
      </c>
      <c r="B47" s="1">
        <v>2164.5234375</v>
      </c>
      <c r="C47" s="1">
        <v>531.31707763700001</v>
      </c>
      <c r="D47" s="1">
        <v>1334.4842529299999</v>
      </c>
      <c r="E47" s="1">
        <v>1865.8012695299999</v>
      </c>
      <c r="F47" s="1"/>
      <c r="G47" s="1"/>
      <c r="H47" s="1"/>
      <c r="I47" s="1"/>
      <c r="J47" s="1"/>
      <c r="K47" s="1"/>
      <c r="L47" s="1"/>
      <c r="M47" s="1"/>
      <c r="N47" s="1"/>
      <c r="O47" s="1"/>
      <c r="P47" s="1"/>
      <c r="Q47" s="1"/>
      <c r="R47" s="1"/>
      <c r="S47" s="1"/>
      <c r="T47" s="1"/>
      <c r="U47" s="1"/>
      <c r="V47" s="1">
        <v>20246.2011719</v>
      </c>
      <c r="W47">
        <v>630.66906738299997</v>
      </c>
      <c r="X47">
        <v>245.932128906</v>
      </c>
      <c r="Y47">
        <v>876.60119628899997</v>
      </c>
      <c r="Z47">
        <v>115.19069671600001</v>
      </c>
      <c r="AB47">
        <v>22223.0214844</v>
      </c>
      <c r="AD47">
        <v>15760.4121094</v>
      </c>
      <c r="AE47">
        <v>3894.7124023400002</v>
      </c>
      <c r="AF47">
        <v>561.69860839800003</v>
      </c>
      <c r="AH47">
        <v>6378.1235351599998</v>
      </c>
      <c r="AI47">
        <v>6952.6225585900002</v>
      </c>
      <c r="AJ47">
        <v>2347.01049805</v>
      </c>
      <c r="AK47">
        <v>13277.0009766</v>
      </c>
      <c r="AL47">
        <v>22107.8300781</v>
      </c>
      <c r="AN47">
        <v>46717.0830747</v>
      </c>
      <c r="AO47">
        <v>18081.6796875</v>
      </c>
      <c r="AP47">
        <v>112.598892212</v>
      </c>
      <c r="AQ47">
        <v>18194.2773438</v>
      </c>
      <c r="AR47">
        <v>1663.0656738299999</v>
      </c>
      <c r="AS47">
        <v>2164.5236816400002</v>
      </c>
      <c r="AT47">
        <v>3646.9375</v>
      </c>
      <c r="AY47">
        <v>65307.5625</v>
      </c>
      <c r="BA47">
        <v>17441.0683594</v>
      </c>
      <c r="BB47">
        <v>15687.5332031</v>
      </c>
      <c r="BD47">
        <v>63546.921875</v>
      </c>
      <c r="BE47">
        <v>1760.6403808600001</v>
      </c>
      <c r="BG47">
        <v>1032.39660645</v>
      </c>
      <c r="BH47">
        <v>1737.9395752</v>
      </c>
      <c r="BI47">
        <v>2770.3361816400002</v>
      </c>
      <c r="BK47">
        <v>2010.69433594</v>
      </c>
      <c r="BM47">
        <v>5142.4897460900002</v>
      </c>
      <c r="BO47">
        <v>6569.8564453099998</v>
      </c>
      <c r="BP47">
        <v>61412.8515625</v>
      </c>
      <c r="BS47">
        <v>39000.46875</v>
      </c>
      <c r="BU47">
        <v>23839.75</v>
      </c>
      <c r="BV47">
        <v>28982.2382812</v>
      </c>
      <c r="BW47">
        <v>3131.7954101599998</v>
      </c>
      <c r="BX47">
        <v>8615.4238281199996</v>
      </c>
      <c r="BY47">
        <v>3.3753938674900001</v>
      </c>
      <c r="CA47">
        <v>28351000</v>
      </c>
      <c r="CD47">
        <v>0.21406249701999999</v>
      </c>
      <c r="CE47">
        <v>3.58945631981</v>
      </c>
      <c r="CF47">
        <v>8.9712686836700001E-2</v>
      </c>
      <c r="CI47">
        <v>0.27941063046499998</v>
      </c>
      <c r="CJ47">
        <v>0.40039047598799998</v>
      </c>
      <c r="CK47">
        <v>0.19911535084199999</v>
      </c>
    </row>
    <row r="48" spans="1:89" x14ac:dyDescent="0.2">
      <c r="A48">
        <v>1971</v>
      </c>
      <c r="B48" s="1">
        <v>2028.2202148399999</v>
      </c>
      <c r="C48" s="1">
        <v>347.30197143599997</v>
      </c>
      <c r="D48" s="1">
        <v>1247.5776367200001</v>
      </c>
      <c r="E48" s="1">
        <v>1594.8795166</v>
      </c>
      <c r="F48" s="1"/>
      <c r="G48" s="1"/>
      <c r="H48" s="1"/>
      <c r="I48" s="1"/>
      <c r="J48" s="1"/>
      <c r="K48" s="1"/>
      <c r="L48" s="1"/>
      <c r="M48" s="1"/>
      <c r="N48" s="1"/>
      <c r="O48" s="1"/>
      <c r="P48" s="1"/>
      <c r="Q48" s="1"/>
      <c r="R48" s="1"/>
      <c r="S48" s="1"/>
      <c r="T48" s="1"/>
      <c r="U48" s="1"/>
      <c r="V48" s="1">
        <v>19286.3105469</v>
      </c>
      <c r="W48">
        <v>1166.6020507799999</v>
      </c>
      <c r="X48">
        <v>225.37680053700001</v>
      </c>
      <c r="Y48">
        <v>1391.97888184</v>
      </c>
      <c r="Z48">
        <v>123.15672302199999</v>
      </c>
      <c r="AB48">
        <v>20562.0917969</v>
      </c>
      <c r="AD48">
        <v>15645.1416016</v>
      </c>
      <c r="AE48">
        <v>2729.7565918</v>
      </c>
      <c r="AF48">
        <v>536.03961181600005</v>
      </c>
      <c r="AH48">
        <v>6114.1909179699996</v>
      </c>
      <c r="AI48">
        <v>6695.1074218800004</v>
      </c>
      <c r="AJ48">
        <v>1998.21777344</v>
      </c>
      <c r="AK48">
        <v>12260.7070312</v>
      </c>
      <c r="AL48">
        <v>20438.9355469</v>
      </c>
      <c r="AN48">
        <v>40131.3068786</v>
      </c>
      <c r="AO48">
        <v>17258.0898438</v>
      </c>
      <c r="AP48">
        <v>145.01679992699999</v>
      </c>
      <c r="AQ48">
        <v>17403.1054688</v>
      </c>
      <c r="AR48">
        <v>1728.1966552700001</v>
      </c>
      <c r="AS48">
        <v>2028.22363281</v>
      </c>
      <c r="AT48">
        <v>3553.0715332</v>
      </c>
      <c r="AY48">
        <v>57334.2851562</v>
      </c>
      <c r="BA48">
        <v>16209.0410156</v>
      </c>
      <c r="BB48">
        <v>14948.1474609</v>
      </c>
      <c r="BD48">
        <v>56063.8125</v>
      </c>
      <c r="BE48">
        <v>1270.4719238299999</v>
      </c>
      <c r="BG48">
        <v>561.59466552699996</v>
      </c>
      <c r="BH48">
        <v>1599.4979248</v>
      </c>
      <c r="BI48">
        <v>2161.0925293</v>
      </c>
      <c r="BK48">
        <v>1934.5430908200001</v>
      </c>
      <c r="BM48">
        <v>5161.3388671900002</v>
      </c>
      <c r="BO48">
        <v>6156.2172851599998</v>
      </c>
      <c r="BP48">
        <v>54604.5273438</v>
      </c>
      <c r="BS48">
        <v>37315.3359375</v>
      </c>
      <c r="BU48">
        <v>18284.0703125</v>
      </c>
      <c r="BV48">
        <v>23445.4082031</v>
      </c>
      <c r="BW48">
        <v>3226.7956543</v>
      </c>
      <c r="BX48">
        <v>8109.1840820300004</v>
      </c>
      <c r="BY48">
        <v>3.1376311778999999</v>
      </c>
      <c r="CA48">
        <v>28240000</v>
      </c>
      <c r="CD48">
        <v>0.156854569912</v>
      </c>
      <c r="CE48">
        <v>3.2944855689999999</v>
      </c>
      <c r="CF48">
        <v>8.4163442254099996E-2</v>
      </c>
      <c r="CI48">
        <v>0.27347731590300001</v>
      </c>
      <c r="CJ48">
        <v>0.41092023253400001</v>
      </c>
      <c r="CK48">
        <v>0.187272012234</v>
      </c>
    </row>
    <row r="49" spans="1:89" x14ac:dyDescent="0.2">
      <c r="A49">
        <v>1970</v>
      </c>
      <c r="B49" s="1">
        <v>1911.28613281</v>
      </c>
      <c r="C49" s="1">
        <v>250.15187072800001</v>
      </c>
      <c r="D49" s="1">
        <v>1156.5332031200001</v>
      </c>
      <c r="E49" s="1">
        <v>1406.6850585899999</v>
      </c>
      <c r="F49" s="1"/>
      <c r="G49" s="1"/>
      <c r="H49" s="1"/>
      <c r="I49" s="1"/>
      <c r="J49" s="1"/>
      <c r="K49" s="1"/>
      <c r="L49" s="1"/>
      <c r="M49" s="1"/>
      <c r="N49" s="1"/>
      <c r="O49" s="1"/>
      <c r="P49" s="1"/>
      <c r="Q49" s="1"/>
      <c r="R49" s="1"/>
      <c r="S49" s="1"/>
      <c r="T49" s="1"/>
      <c r="U49" s="1"/>
      <c r="V49" s="1">
        <v>18749.9824219</v>
      </c>
      <c r="W49">
        <v>1463.3548584</v>
      </c>
      <c r="X49">
        <v>212.930877686</v>
      </c>
      <c r="Y49">
        <v>1676.2857666</v>
      </c>
      <c r="Z49">
        <v>134.12968444800001</v>
      </c>
      <c r="AB49">
        <v>19480.6601562</v>
      </c>
      <c r="AD49">
        <v>15751.6787109</v>
      </c>
      <c r="AE49">
        <v>1657.6386718799999</v>
      </c>
      <c r="AF49">
        <v>423.68215942400002</v>
      </c>
      <c r="AH49">
        <v>5813.7143554699996</v>
      </c>
      <c r="AI49">
        <v>6533.1215820300004</v>
      </c>
      <c r="AJ49">
        <v>1837.5766601600001</v>
      </c>
      <c r="AK49">
        <v>11595.6035156</v>
      </c>
      <c r="AL49">
        <v>19346.53125</v>
      </c>
      <c r="AN49">
        <v>38685.577646099999</v>
      </c>
      <c r="AO49">
        <v>16838.6953125</v>
      </c>
      <c r="AP49">
        <v>141.17144775400001</v>
      </c>
      <c r="AQ49">
        <v>16979.8691406</v>
      </c>
      <c r="AR49">
        <v>2110.8659668</v>
      </c>
      <c r="AS49">
        <v>1911.28674316</v>
      </c>
      <c r="AT49">
        <v>3817.6662597700001</v>
      </c>
      <c r="AY49">
        <v>52195.375</v>
      </c>
      <c r="BA49">
        <v>15262.5703125</v>
      </c>
      <c r="BB49">
        <v>14293.1943359</v>
      </c>
      <c r="BD49">
        <v>51219.8515625</v>
      </c>
      <c r="BE49">
        <v>975.521972656</v>
      </c>
      <c r="BG49">
        <v>647.51104736299999</v>
      </c>
      <c r="BH49">
        <v>1493.8693847699999</v>
      </c>
      <c r="BI49">
        <v>2141.3803710900002</v>
      </c>
      <c r="BK49">
        <v>1945.8811035199999</v>
      </c>
      <c r="BM49">
        <v>5036.171875</v>
      </c>
      <c r="BO49">
        <v>5986.9833984400002</v>
      </c>
      <c r="BP49">
        <v>50537.734375</v>
      </c>
      <c r="BS49">
        <v>35940.4296875</v>
      </c>
      <c r="BU49">
        <v>15548.1181641</v>
      </c>
      <c r="BV49">
        <v>20584.2890625</v>
      </c>
      <c r="BW49">
        <v>3090.2905273400002</v>
      </c>
      <c r="BX49">
        <v>7601.4565429699996</v>
      </c>
      <c r="BY49">
        <v>2.9763326644900001</v>
      </c>
      <c r="CA49">
        <v>28206000</v>
      </c>
      <c r="CD49">
        <v>9.7623765468599993E-2</v>
      </c>
      <c r="CE49">
        <v>3.0739562511399998</v>
      </c>
      <c r="CF49">
        <v>7.7689319849000002E-2</v>
      </c>
      <c r="CI49">
        <v>0.26526379585299997</v>
      </c>
      <c r="CJ49">
        <v>0.416666984558</v>
      </c>
      <c r="CK49">
        <v>0.17845882475399999</v>
      </c>
    </row>
    <row r="50" spans="1:89" x14ac:dyDescent="0.2">
      <c r="A50">
        <v>1969</v>
      </c>
      <c r="B50" s="1">
        <v>1803.7172851600001</v>
      </c>
      <c r="C50" s="1">
        <v>501.23471069300001</v>
      </c>
      <c r="D50" s="1">
        <v>1103.74377441</v>
      </c>
      <c r="E50" s="1">
        <v>1604.9785156200001</v>
      </c>
      <c r="F50" s="1"/>
      <c r="G50" s="1"/>
      <c r="H50" s="1"/>
      <c r="I50" s="1"/>
      <c r="J50" s="1"/>
      <c r="K50" s="1"/>
      <c r="L50" s="1"/>
      <c r="M50" s="1"/>
      <c r="N50" s="1"/>
      <c r="O50" s="1"/>
      <c r="P50" s="1"/>
      <c r="Q50" s="1"/>
      <c r="R50" s="1"/>
      <c r="S50" s="1"/>
      <c r="T50" s="1"/>
      <c r="U50" s="1"/>
      <c r="V50" s="1">
        <v>18230.1132812</v>
      </c>
      <c r="W50">
        <v>1369.0385742200001</v>
      </c>
      <c r="X50">
        <v>209.887451172</v>
      </c>
      <c r="Y50">
        <v>1578.9260253899999</v>
      </c>
      <c r="Z50">
        <v>146.77444457999999</v>
      </c>
      <c r="AB50">
        <v>18919.5917969</v>
      </c>
      <c r="AD50">
        <v>17125.5019531</v>
      </c>
      <c r="AE50">
        <v>169.53907775900001</v>
      </c>
      <c r="AF50">
        <v>534.80938720699999</v>
      </c>
      <c r="AH50">
        <v>6232.56640625</v>
      </c>
      <c r="AI50">
        <v>6843.9086914099998</v>
      </c>
      <c r="AJ50">
        <v>1786.9787597699999</v>
      </c>
      <c r="AK50">
        <v>11062.4755859</v>
      </c>
      <c r="AL50">
        <v>18772.8183594</v>
      </c>
      <c r="AN50">
        <v>38400.227462499999</v>
      </c>
      <c r="AO50">
        <v>16426.3945312</v>
      </c>
      <c r="AP50">
        <v>93.568672180199997</v>
      </c>
      <c r="AQ50">
        <v>16519.9628906</v>
      </c>
      <c r="AR50">
        <v>2178.8664550799999</v>
      </c>
      <c r="AS50">
        <v>1803.7180175799999</v>
      </c>
      <c r="AT50">
        <v>3822.0063476599998</v>
      </c>
      <c r="AY50">
        <v>50157.1289062</v>
      </c>
      <c r="BA50">
        <v>14225.3652344</v>
      </c>
      <c r="BB50">
        <v>13466.5546875</v>
      </c>
      <c r="BD50">
        <v>49392.1132812</v>
      </c>
      <c r="BE50">
        <v>765.01641845699999</v>
      </c>
      <c r="BG50">
        <v>809.82794189499998</v>
      </c>
      <c r="BH50">
        <v>1433.2524414100001</v>
      </c>
      <c r="BI50">
        <v>2243.0803222700001</v>
      </c>
      <c r="BK50">
        <v>1985.3671875</v>
      </c>
      <c r="BM50">
        <v>5020.0839843800004</v>
      </c>
      <c r="BO50">
        <v>5785.1474609400002</v>
      </c>
      <c r="BP50">
        <v>49987.5898438</v>
      </c>
      <c r="BS50">
        <v>35633.5898438</v>
      </c>
      <c r="BU50">
        <v>15119.0625</v>
      </c>
      <c r="BV50">
        <v>20139.1464844</v>
      </c>
      <c r="BW50">
        <v>3034.7167968799999</v>
      </c>
      <c r="BX50">
        <v>7254.2290039099998</v>
      </c>
      <c r="BY50">
        <v>3.0258898735000002</v>
      </c>
      <c r="CA50">
        <v>28161000</v>
      </c>
      <c r="CD50">
        <v>1.0262678377299999E-2</v>
      </c>
      <c r="CE50">
        <v>3.0361523628199998</v>
      </c>
      <c r="CF50">
        <v>7.1215212345100004E-2</v>
      </c>
      <c r="CI50">
        <v>0.25599408149699998</v>
      </c>
      <c r="CJ50">
        <v>0.416666984558</v>
      </c>
      <c r="CK50">
        <v>0.16699443757499999</v>
      </c>
    </row>
    <row r="51" spans="1:89" x14ac:dyDescent="0.2">
      <c r="A51">
        <v>1968</v>
      </c>
      <c r="B51" s="1">
        <v>1739.10644531</v>
      </c>
      <c r="C51" s="1">
        <v>450.19982910200002</v>
      </c>
      <c r="D51" s="1">
        <v>1066.4060058600001</v>
      </c>
      <c r="E51" s="1">
        <v>1516.60583496</v>
      </c>
      <c r="F51" s="1"/>
      <c r="G51" s="1"/>
      <c r="H51" s="1"/>
      <c r="I51" s="1"/>
      <c r="J51" s="1"/>
      <c r="K51" s="1"/>
      <c r="L51" s="1"/>
      <c r="M51" s="1"/>
      <c r="N51" s="1"/>
      <c r="O51" s="1"/>
      <c r="P51" s="1"/>
      <c r="Q51" s="1"/>
      <c r="R51" s="1"/>
      <c r="S51" s="1"/>
      <c r="T51" s="1"/>
      <c r="U51" s="1"/>
      <c r="V51" s="1">
        <v>17809.3007812</v>
      </c>
      <c r="W51">
        <v>936.16687011700003</v>
      </c>
      <c r="X51">
        <v>204.10614013700001</v>
      </c>
      <c r="Y51">
        <v>1140.2729492200001</v>
      </c>
      <c r="Z51">
        <v>155.50944519000001</v>
      </c>
      <c r="AB51">
        <v>18012.6582031</v>
      </c>
      <c r="AD51">
        <v>17785.6386719</v>
      </c>
      <c r="AE51">
        <v>-1066.6495361299999</v>
      </c>
      <c r="AF51">
        <v>470.80484008799999</v>
      </c>
      <c r="AH51">
        <v>6269.1298828099998</v>
      </c>
      <c r="AI51">
        <v>6894.3168945300004</v>
      </c>
      <c r="AJ51">
        <v>1776.6954345700001</v>
      </c>
      <c r="AK51">
        <v>10449.8583984</v>
      </c>
      <c r="AL51">
        <v>17857.1484375</v>
      </c>
      <c r="AN51">
        <v>39691.445799100002</v>
      </c>
      <c r="AO51">
        <v>16070.1943359</v>
      </c>
      <c r="AP51">
        <v>122.463478088</v>
      </c>
      <c r="AQ51">
        <v>16192.6572266</v>
      </c>
      <c r="AR51">
        <v>1674.8366699200001</v>
      </c>
      <c r="AS51">
        <v>1739.109375</v>
      </c>
      <c r="AT51">
        <v>3274.2512207</v>
      </c>
      <c r="AY51">
        <v>48554.9257812</v>
      </c>
      <c r="BA51">
        <v>12676.3583984</v>
      </c>
      <c r="BB51">
        <v>11964.5078125</v>
      </c>
      <c r="BD51">
        <v>47842.6210938</v>
      </c>
      <c r="BE51">
        <v>712.30609130899995</v>
      </c>
      <c r="BG51">
        <v>738.66986083999996</v>
      </c>
      <c r="BH51">
        <v>1395.3084716799999</v>
      </c>
      <c r="BI51">
        <v>2133.9782714799999</v>
      </c>
      <c r="BK51">
        <v>1964.5944824200001</v>
      </c>
      <c r="BM51">
        <v>4859.8955078099998</v>
      </c>
      <c r="BO51">
        <v>5824.9970703099998</v>
      </c>
      <c r="BP51">
        <v>49621.5742188</v>
      </c>
      <c r="BS51">
        <v>36052.609375</v>
      </c>
      <c r="BU51">
        <v>14534.0693359</v>
      </c>
      <c r="BV51">
        <v>19393.9648438</v>
      </c>
      <c r="BW51">
        <v>2895.30078125</v>
      </c>
      <c r="BX51">
        <v>6960.0297851599998</v>
      </c>
      <c r="BY51">
        <v>3.0644490718799999</v>
      </c>
      <c r="CA51">
        <v>28091000</v>
      </c>
      <c r="CD51">
        <v>-6.58724233508E-2</v>
      </c>
      <c r="CE51">
        <v>2.9985766410800001</v>
      </c>
      <c r="CF51">
        <v>6.7515723407299999E-2</v>
      </c>
      <c r="CI51">
        <v>0.254634380341</v>
      </c>
      <c r="CJ51">
        <v>0.416666984558</v>
      </c>
      <c r="CK51">
        <v>0.157743617892</v>
      </c>
    </row>
    <row r="52" spans="1:89" x14ac:dyDescent="0.2">
      <c r="A52">
        <v>1967</v>
      </c>
      <c r="B52" s="1">
        <v>1656.7985839800001</v>
      </c>
      <c r="C52" s="1">
        <v>392.56906127899998</v>
      </c>
      <c r="D52" s="1">
        <v>1026.9704589800001</v>
      </c>
      <c r="E52" s="1">
        <v>1419.5395507799999</v>
      </c>
      <c r="F52" s="1"/>
      <c r="G52" s="1"/>
      <c r="H52" s="1"/>
      <c r="I52" s="1"/>
      <c r="J52" s="1"/>
      <c r="K52" s="1"/>
      <c r="L52" s="1"/>
      <c r="M52" s="1"/>
      <c r="N52" s="1"/>
      <c r="O52" s="1"/>
      <c r="P52" s="1"/>
      <c r="Q52" s="1"/>
      <c r="R52" s="1"/>
      <c r="S52" s="1"/>
      <c r="T52" s="1"/>
      <c r="U52" s="1"/>
      <c r="V52" s="1">
        <v>17045.8964844</v>
      </c>
      <c r="W52">
        <v>703.02947998000002</v>
      </c>
      <c r="X52">
        <v>198.12278747600001</v>
      </c>
      <c r="Y52">
        <v>901.15228271499996</v>
      </c>
      <c r="Z52">
        <v>163.40023803700001</v>
      </c>
      <c r="AB52">
        <v>16941.3359375</v>
      </c>
      <c r="AD52">
        <v>17723.3535156</v>
      </c>
      <c r="AE52">
        <v>-2028.5405273399999</v>
      </c>
      <c r="AF52">
        <v>320.877197266</v>
      </c>
      <c r="AH52">
        <v>5720.8686523400002</v>
      </c>
      <c r="AI52">
        <v>6345.4438476599998</v>
      </c>
      <c r="AJ52">
        <v>1723.8724365200001</v>
      </c>
      <c r="AK52">
        <v>9973.9443359399993</v>
      </c>
      <c r="AL52">
        <v>16777.9355469</v>
      </c>
      <c r="AN52">
        <v>39224.457894200001</v>
      </c>
      <c r="AO52">
        <v>15389.0976562</v>
      </c>
      <c r="AP52">
        <v>130.31155395499999</v>
      </c>
      <c r="AQ52">
        <v>15519.4091797</v>
      </c>
      <c r="AR52">
        <v>1475.09558105</v>
      </c>
      <c r="AS52">
        <v>1656.8001709</v>
      </c>
      <c r="AT52">
        <v>3019.6362304700001</v>
      </c>
      <c r="AY52">
        <v>47028.09375</v>
      </c>
      <c r="BA52">
        <v>10956.5927734</v>
      </c>
      <c r="BB52">
        <v>10151.2392578</v>
      </c>
      <c r="BD52">
        <v>46222.9765625</v>
      </c>
      <c r="BE52">
        <v>805.11608886700003</v>
      </c>
      <c r="BG52">
        <v>772.06610107400002</v>
      </c>
      <c r="BH52">
        <v>1346.41796875</v>
      </c>
      <c r="BI52">
        <v>2118.4841308599998</v>
      </c>
      <c r="BK52">
        <v>1941.3984375</v>
      </c>
      <c r="BM52">
        <v>4696.0747070300004</v>
      </c>
      <c r="BO52">
        <v>5992.6103515599998</v>
      </c>
      <c r="BP52">
        <v>49056.6328125</v>
      </c>
      <c r="BS52">
        <v>36663.7070312</v>
      </c>
      <c r="BU52">
        <v>13689.4619141</v>
      </c>
      <c r="BV52">
        <v>18385.5371094</v>
      </c>
      <c r="BW52">
        <v>2754.6765136700001</v>
      </c>
      <c r="BX52">
        <v>6806.3134765599998</v>
      </c>
      <c r="BY52">
        <v>3.1609857082400001</v>
      </c>
      <c r="CA52">
        <v>27800000</v>
      </c>
      <c r="CD52">
        <v>-0.13070990145200001</v>
      </c>
      <c r="CE52">
        <v>3.0302758216900001</v>
      </c>
      <c r="CF52">
        <v>6.4741097390699998E-2</v>
      </c>
      <c r="CI52">
        <v>0.25454941391899999</v>
      </c>
      <c r="CJ52">
        <v>0.36210334301000002</v>
      </c>
      <c r="CK52">
        <v>0.152800410986</v>
      </c>
    </row>
    <row r="53" spans="1:89" x14ac:dyDescent="0.2">
      <c r="A53">
        <v>1966</v>
      </c>
      <c r="B53" s="1">
        <v>1645.1638183600001</v>
      </c>
      <c r="C53" s="1">
        <v>449.16976928700001</v>
      </c>
      <c r="D53" s="1">
        <v>1004.92224121</v>
      </c>
      <c r="E53" s="1">
        <v>1454.0920410199999</v>
      </c>
      <c r="F53" s="1"/>
      <c r="G53" s="1"/>
      <c r="H53" s="1"/>
      <c r="I53" s="1"/>
      <c r="J53" s="1"/>
      <c r="K53" s="1"/>
      <c r="L53" s="1"/>
      <c r="M53" s="1"/>
      <c r="N53" s="1"/>
      <c r="O53" s="1"/>
      <c r="P53" s="1"/>
      <c r="Q53" s="1"/>
      <c r="R53" s="1"/>
      <c r="S53" s="1"/>
      <c r="T53" s="1"/>
      <c r="U53" s="1"/>
      <c r="V53" s="1">
        <v>16673.8125</v>
      </c>
      <c r="W53">
        <v>692.36431884800004</v>
      </c>
      <c r="X53">
        <v>195.824493408</v>
      </c>
      <c r="Y53">
        <v>888.18884277300003</v>
      </c>
      <c r="Z53">
        <v>169.17881774899999</v>
      </c>
      <c r="AB53">
        <v>16019.1201172</v>
      </c>
      <c r="AE53">
        <v>-2956.9797363299999</v>
      </c>
      <c r="AJ53">
        <v>1615.65783691</v>
      </c>
      <c r="AK53">
        <v>9551.7353515600007</v>
      </c>
      <c r="AL53">
        <v>15849.9414062</v>
      </c>
      <c r="AN53">
        <v>37205.708893000003</v>
      </c>
      <c r="AO53">
        <v>15028.6494141</v>
      </c>
      <c r="AP53">
        <v>156.91308593799999</v>
      </c>
      <c r="AQ53">
        <v>15185.5615234</v>
      </c>
      <c r="AR53">
        <v>1600.8546142600001</v>
      </c>
      <c r="AS53">
        <v>1645.1666259799999</v>
      </c>
      <c r="AT53">
        <v>3115.8510742200001</v>
      </c>
      <c r="AY53">
        <v>44789.4179688</v>
      </c>
      <c r="BA53">
        <v>8825.8955078100007</v>
      </c>
      <c r="BB53">
        <v>8004.2729492199996</v>
      </c>
      <c r="BD53">
        <v>43965.3203125</v>
      </c>
      <c r="BE53">
        <v>824.09649658199999</v>
      </c>
      <c r="BG53">
        <v>908.49029541000004</v>
      </c>
      <c r="BH53">
        <v>1319.171875</v>
      </c>
      <c r="BI53">
        <v>2227.6621093799999</v>
      </c>
      <c r="BK53">
        <v>1926.23168945</v>
      </c>
      <c r="BM53">
        <v>4557.3886718800004</v>
      </c>
      <c r="BO53">
        <v>5181.1015625</v>
      </c>
      <c r="BP53">
        <v>47746.3945312</v>
      </c>
      <c r="BS53">
        <v>35676.3515625</v>
      </c>
      <c r="BU53">
        <v>12922.3056641</v>
      </c>
      <c r="BV53">
        <v>17479.6953125</v>
      </c>
      <c r="BW53">
        <v>2631.1572265599998</v>
      </c>
      <c r="BX53">
        <v>6582.765625</v>
      </c>
      <c r="BY53">
        <v>3.14419698715</v>
      </c>
      <c r="CA53">
        <v>27700000</v>
      </c>
      <c r="CD53">
        <v>-0.19472311437100001</v>
      </c>
      <c r="CE53">
        <v>2.9494738578800002</v>
      </c>
      <c r="CF53">
        <v>6.2891364097600003E-2</v>
      </c>
      <c r="CI53">
        <v>0.25446227192900001</v>
      </c>
      <c r="CJ53">
        <v>0.35714298486700002</v>
      </c>
      <c r="CK53">
        <v>0.15246680378899999</v>
      </c>
    </row>
    <row r="54" spans="1:89" x14ac:dyDescent="0.2">
      <c r="A54">
        <v>1965</v>
      </c>
      <c r="B54" s="1">
        <v>1588.3796386700001</v>
      </c>
      <c r="C54" s="1">
        <v>665.34533691399997</v>
      </c>
      <c r="D54" s="1">
        <v>966.52496337900004</v>
      </c>
      <c r="E54" s="1">
        <v>1631.8702392600001</v>
      </c>
      <c r="F54" s="1"/>
      <c r="G54" s="1"/>
      <c r="H54" s="1"/>
      <c r="I54" s="1"/>
      <c r="J54" s="1"/>
      <c r="K54" s="1"/>
      <c r="L54" s="1"/>
      <c r="M54" s="1"/>
      <c r="N54" s="1"/>
      <c r="O54" s="1"/>
      <c r="P54" s="1"/>
      <c r="Q54" s="1"/>
      <c r="R54" s="1"/>
      <c r="S54" s="1"/>
      <c r="T54" s="1"/>
      <c r="U54" s="1"/>
      <c r="V54" s="1">
        <v>16370.1289062</v>
      </c>
      <c r="W54">
        <v>550.90594482400002</v>
      </c>
      <c r="X54">
        <v>194.28083801299999</v>
      </c>
      <c r="Y54">
        <v>745.18676757799994</v>
      </c>
      <c r="Z54">
        <v>177.425415039</v>
      </c>
      <c r="AB54">
        <v>15752.7158203</v>
      </c>
      <c r="AE54">
        <v>-3553.5078125</v>
      </c>
      <c r="AJ54">
        <v>1516.98730469</v>
      </c>
      <c r="AK54">
        <v>9479.359375</v>
      </c>
      <c r="AL54">
        <v>15575.2900391</v>
      </c>
      <c r="AN54">
        <v>37322.984198500002</v>
      </c>
      <c r="AO54">
        <v>14781.7490234</v>
      </c>
      <c r="AP54">
        <v>147.2628479</v>
      </c>
      <c r="AQ54">
        <v>14929.0117188</v>
      </c>
      <c r="AR54">
        <v>1640.2979736299999</v>
      </c>
      <c r="AS54">
        <v>1588.38244629</v>
      </c>
      <c r="AT54">
        <v>3109.8239746099998</v>
      </c>
      <c r="AY54">
        <v>43307.9335938</v>
      </c>
      <c r="BA54">
        <v>6573.1440429699996</v>
      </c>
      <c r="BB54">
        <v>5766.3261718800004</v>
      </c>
      <c r="BD54">
        <v>42499.96875</v>
      </c>
      <c r="BE54">
        <v>807.96350097699997</v>
      </c>
      <c r="BG54">
        <v>1089.3920898399999</v>
      </c>
      <c r="BH54">
        <v>1275.2452392600001</v>
      </c>
      <c r="BI54">
        <v>2364.6372070299999</v>
      </c>
      <c r="BK54">
        <v>1956.09997559</v>
      </c>
      <c r="BM54">
        <v>4530.9545898400002</v>
      </c>
      <c r="BO54">
        <v>4790.4863281199996</v>
      </c>
      <c r="BP54">
        <v>46861.4414062</v>
      </c>
      <c r="BS54">
        <v>34758.328125</v>
      </c>
      <c r="BU54">
        <v>12573.9609375</v>
      </c>
      <c r="BV54">
        <v>17104.9160156</v>
      </c>
      <c r="BW54">
        <v>2574.8544921900002</v>
      </c>
      <c r="BX54">
        <v>6268.5805664099998</v>
      </c>
      <c r="BY54">
        <v>3.1389513015700001</v>
      </c>
      <c r="CA54">
        <v>27600000</v>
      </c>
      <c r="CD54">
        <v>-0.23802699148699999</v>
      </c>
      <c r="CE54">
        <v>2.90092420578</v>
      </c>
      <c r="CF54">
        <v>6.0116752982100001E-2</v>
      </c>
      <c r="CI54">
        <v>0.25007477402700001</v>
      </c>
      <c r="CJ54">
        <v>0.35714298486700002</v>
      </c>
      <c r="CK54">
        <v>0.14700807631000001</v>
      </c>
    </row>
    <row r="55" spans="1:89" x14ac:dyDescent="0.2">
      <c r="A55">
        <v>1964</v>
      </c>
      <c r="B55" s="1">
        <v>1571.72143555</v>
      </c>
      <c r="C55" s="1">
        <v>697.03619384800004</v>
      </c>
      <c r="D55" s="1">
        <v>950.15783691399997</v>
      </c>
      <c r="E55" s="1">
        <v>1647.1939697299999</v>
      </c>
      <c r="F55" s="1"/>
      <c r="G55" s="1"/>
      <c r="H55" s="1"/>
      <c r="I55" s="1"/>
      <c r="J55" s="1"/>
      <c r="K55" s="1"/>
      <c r="L55" s="1"/>
      <c r="M55" s="1"/>
      <c r="N55" s="1"/>
      <c r="O55" s="1"/>
      <c r="P55" s="1"/>
      <c r="Q55" s="1"/>
      <c r="R55" s="1"/>
      <c r="S55" s="1"/>
      <c r="T55" s="1"/>
      <c r="U55" s="1"/>
      <c r="V55" s="1">
        <v>16237.3486328</v>
      </c>
      <c r="W55">
        <v>522.42028808600003</v>
      </c>
      <c r="X55">
        <v>197.92971801799999</v>
      </c>
      <c r="Y55">
        <v>720.34997558600003</v>
      </c>
      <c r="Z55">
        <v>166.52740478499999</v>
      </c>
      <c r="AB55">
        <v>15573.1679688</v>
      </c>
      <c r="AE55">
        <v>-4595.8623046900002</v>
      </c>
      <c r="AJ55">
        <v>1436.8936767600001</v>
      </c>
      <c r="AK55">
        <v>9359.1455078100007</v>
      </c>
      <c r="AL55">
        <v>15406.640625</v>
      </c>
      <c r="AN55">
        <v>37956.550581299998</v>
      </c>
      <c r="AO55">
        <v>14665.6269531</v>
      </c>
      <c r="AP55">
        <v>155.10813903799999</v>
      </c>
      <c r="AQ55">
        <v>14820.7353516</v>
      </c>
      <c r="AR55">
        <v>1612.4611816399999</v>
      </c>
      <c r="AS55">
        <v>1571.72387695</v>
      </c>
      <c r="AT55">
        <v>3068.8623046900002</v>
      </c>
      <c r="AY55">
        <v>43829.4453125</v>
      </c>
      <c r="BA55">
        <v>6820.5541992199996</v>
      </c>
      <c r="BB55">
        <v>6014.0185546900002</v>
      </c>
      <c r="BD55">
        <v>43028.75</v>
      </c>
      <c r="BE55">
        <v>800.69506835899995</v>
      </c>
      <c r="BG55">
        <v>1090.04089355</v>
      </c>
      <c r="BH55">
        <v>1258.47143555</v>
      </c>
      <c r="BI55">
        <v>2348.5122070299999</v>
      </c>
      <c r="BK55">
        <v>2001.80236816</v>
      </c>
      <c r="BM55">
        <v>4543.8432617199996</v>
      </c>
      <c r="BO55">
        <v>4472.4506835900002</v>
      </c>
      <c r="BP55">
        <v>48425.3085938</v>
      </c>
      <c r="BS55">
        <v>36087.3515625</v>
      </c>
      <c r="BU55">
        <v>12463.8525391</v>
      </c>
      <c r="BV55">
        <v>17007.6953125</v>
      </c>
      <c r="BW55">
        <v>2542.0410156200001</v>
      </c>
      <c r="BX55">
        <v>5966.2124023400002</v>
      </c>
      <c r="BY55">
        <v>3.2674026489300001</v>
      </c>
      <c r="CA55">
        <v>27500000</v>
      </c>
      <c r="CD55">
        <v>-0.31009677052500001</v>
      </c>
      <c r="CE55">
        <v>2.9573059081999999</v>
      </c>
      <c r="CF55">
        <v>5.6417241692500002E-2</v>
      </c>
      <c r="CI55">
        <v>0.23898217082000001</v>
      </c>
      <c r="CJ55">
        <v>0.35714298486700002</v>
      </c>
      <c r="CK55">
        <v>0.14744928479200001</v>
      </c>
    </row>
    <row r="56" spans="1:89" x14ac:dyDescent="0.2">
      <c r="A56">
        <v>1963</v>
      </c>
      <c r="B56" s="1">
        <v>1511.5155029299999</v>
      </c>
      <c r="C56" s="1">
        <v>667.68121337900004</v>
      </c>
      <c r="D56" s="1">
        <v>910.65393066399997</v>
      </c>
      <c r="E56" s="1">
        <v>1578.3350830100001</v>
      </c>
      <c r="F56" s="1"/>
      <c r="G56" s="1"/>
      <c r="H56" s="1"/>
      <c r="I56" s="1"/>
      <c r="J56" s="1"/>
      <c r="K56" s="1"/>
      <c r="L56" s="1"/>
      <c r="M56" s="1"/>
      <c r="N56" s="1"/>
      <c r="O56" s="1"/>
      <c r="P56" s="1"/>
      <c r="Q56" s="1"/>
      <c r="R56" s="1"/>
      <c r="S56" s="1"/>
      <c r="T56" s="1"/>
      <c r="U56" s="1"/>
      <c r="V56" s="1">
        <v>15422.3300781</v>
      </c>
      <c r="W56">
        <v>365.44680786100002</v>
      </c>
      <c r="X56">
        <v>194.57572937</v>
      </c>
      <c r="Y56">
        <v>560.02252197300004</v>
      </c>
      <c r="Z56">
        <v>148.15411377000001</v>
      </c>
      <c r="AB56">
        <v>14951.9599609</v>
      </c>
      <c r="AE56">
        <v>-4927.96484375</v>
      </c>
      <c r="AJ56">
        <v>1343.2639160199999</v>
      </c>
      <c r="AK56">
        <v>8951.08203125</v>
      </c>
      <c r="AL56">
        <v>14803.8056641</v>
      </c>
      <c r="AN56">
        <v>36276.535796700002</v>
      </c>
      <c r="AO56">
        <v>13910.8144531</v>
      </c>
      <c r="AP56">
        <v>130.37547302199999</v>
      </c>
      <c r="AQ56">
        <v>14041.1904297</v>
      </c>
      <c r="AR56">
        <v>1302.2746582</v>
      </c>
      <c r="AS56">
        <v>1511.51721191</v>
      </c>
      <c r="AT56">
        <v>2702.3310546900002</v>
      </c>
      <c r="AY56">
        <v>42665.2421875</v>
      </c>
      <c r="BA56">
        <v>6796.5078125</v>
      </c>
      <c r="BB56">
        <v>6064.44140625</v>
      </c>
      <c r="BD56">
        <v>41944.2773438</v>
      </c>
      <c r="BE56">
        <v>720.96710205099998</v>
      </c>
      <c r="BG56">
        <v>936.82781982400002</v>
      </c>
      <c r="BH56">
        <v>1205.4805908200001</v>
      </c>
      <c r="BI56">
        <v>2142.3083496099998</v>
      </c>
      <c r="BK56">
        <v>1951.6007080100001</v>
      </c>
      <c r="BM56">
        <v>4337.6440429699996</v>
      </c>
      <c r="BO56">
        <v>3777.9296875</v>
      </c>
      <c r="BP56">
        <v>47593.2070312</v>
      </c>
      <c r="BS56">
        <v>35724.375</v>
      </c>
      <c r="BU56">
        <v>11475.7705078</v>
      </c>
      <c r="BV56">
        <v>15813.4150391</v>
      </c>
      <c r="BW56">
        <v>2386.0434570299999</v>
      </c>
      <c r="BX56">
        <v>5497.3374023400002</v>
      </c>
      <c r="BY56">
        <v>3.3895423412299999</v>
      </c>
      <c r="CA56">
        <v>27400000</v>
      </c>
      <c r="CD56">
        <v>-0.35096490383099999</v>
      </c>
      <c r="CE56">
        <v>3.0385773181900002</v>
      </c>
      <c r="CF56">
        <v>5.4567512124800002E-2</v>
      </c>
      <c r="CI56">
        <v>0.23469129204799999</v>
      </c>
      <c r="CJ56">
        <v>0.35714298486700002</v>
      </c>
      <c r="CK56">
        <v>0.146578714252</v>
      </c>
    </row>
    <row r="57" spans="1:89" x14ac:dyDescent="0.2">
      <c r="A57">
        <v>1962</v>
      </c>
      <c r="B57" s="1">
        <v>1462.13879395</v>
      </c>
      <c r="C57" s="1">
        <v>847.941894531</v>
      </c>
      <c r="D57" s="1">
        <v>878.56042480500003</v>
      </c>
      <c r="E57" s="1">
        <v>1726.50231934</v>
      </c>
      <c r="F57" s="1"/>
      <c r="G57" s="1"/>
      <c r="H57" s="1"/>
      <c r="I57" s="1"/>
      <c r="J57" s="1"/>
      <c r="K57" s="1"/>
      <c r="L57" s="1"/>
      <c r="M57" s="1"/>
      <c r="N57" s="1"/>
      <c r="O57" s="1"/>
      <c r="P57" s="1"/>
      <c r="Q57" s="1"/>
      <c r="R57" s="1"/>
      <c r="S57" s="1"/>
      <c r="T57" s="1"/>
      <c r="U57" s="1"/>
      <c r="V57" s="1">
        <v>14848.5615234</v>
      </c>
      <c r="W57">
        <v>468.09375</v>
      </c>
      <c r="X57">
        <v>189.56280517600001</v>
      </c>
      <c r="Y57">
        <v>657.65655517599998</v>
      </c>
      <c r="Z57">
        <v>126.375198364</v>
      </c>
      <c r="AB57">
        <v>14151.2421875</v>
      </c>
      <c r="AE57">
        <v>-5123.2607421900002</v>
      </c>
      <c r="AJ57">
        <v>1299.13708496</v>
      </c>
      <c r="AK57">
        <v>8455.7119140600007</v>
      </c>
      <c r="AL57">
        <v>14024.8671875</v>
      </c>
      <c r="AN57">
        <v>33539.5418316</v>
      </c>
      <c r="AO57">
        <v>13386.4228516</v>
      </c>
      <c r="AP57">
        <v>95.034027099599996</v>
      </c>
      <c r="AQ57">
        <v>13481.4570312</v>
      </c>
      <c r="AR57">
        <v>1525.0959472699999</v>
      </c>
      <c r="AS57">
        <v>1462.1407470700001</v>
      </c>
      <c r="AT57">
        <v>2878.8271484400002</v>
      </c>
      <c r="AY57">
        <v>39265.7304688</v>
      </c>
      <c r="BA57">
        <v>6665.30859375</v>
      </c>
      <c r="BB57">
        <v>6025.5693359400002</v>
      </c>
      <c r="BD57">
        <v>38635.2890625</v>
      </c>
      <c r="BE57">
        <v>630.44018554700006</v>
      </c>
      <c r="BG57">
        <v>1057.0021972699999</v>
      </c>
      <c r="BH57">
        <v>1164.16833496</v>
      </c>
      <c r="BI57">
        <v>2221.1704101599998</v>
      </c>
      <c r="BK57">
        <v>1908.72949219</v>
      </c>
      <c r="BM57">
        <v>4152.17578125</v>
      </c>
      <c r="BO57">
        <v>3513.23046875</v>
      </c>
      <c r="BP57">
        <v>44388.9882812</v>
      </c>
      <c r="BS57">
        <v>33463.6210938</v>
      </c>
      <c r="BU57">
        <v>10441.4003906</v>
      </c>
      <c r="BV57">
        <v>14593.5751953</v>
      </c>
      <c r="BW57">
        <v>2243.4460449200001</v>
      </c>
      <c r="BX57">
        <v>5008.8706054699996</v>
      </c>
      <c r="BY57">
        <v>3.2925958633399999</v>
      </c>
      <c r="CA57">
        <v>27200000</v>
      </c>
      <c r="CD57">
        <v>-0.38002279400799999</v>
      </c>
      <c r="CE57">
        <v>2.9125730991399998</v>
      </c>
      <c r="CF57">
        <v>5.3642626851799997E-2</v>
      </c>
      <c r="CI57">
        <v>0.23331305384600001</v>
      </c>
      <c r="CJ57">
        <v>0.35714298486700002</v>
      </c>
      <c r="CK57">
        <v>0.135033607483</v>
      </c>
    </row>
    <row r="58" spans="1:89" x14ac:dyDescent="0.2">
      <c r="A58">
        <v>1961</v>
      </c>
      <c r="B58" s="1">
        <v>1419.7669677700001</v>
      </c>
      <c r="C58" s="1">
        <v>967.73760986299999</v>
      </c>
      <c r="D58" s="1">
        <v>836.61437988299997</v>
      </c>
      <c r="E58" s="1">
        <v>1804.3520507799999</v>
      </c>
      <c r="F58" s="1"/>
      <c r="G58" s="1"/>
      <c r="H58" s="1"/>
      <c r="I58" s="1"/>
      <c r="J58" s="1"/>
      <c r="K58" s="1"/>
      <c r="L58" s="1"/>
      <c r="M58" s="1"/>
      <c r="N58" s="1"/>
      <c r="O58" s="1"/>
      <c r="P58" s="1"/>
      <c r="Q58" s="1"/>
      <c r="R58" s="1"/>
      <c r="S58" s="1"/>
      <c r="T58" s="1"/>
      <c r="U58" s="1"/>
      <c r="V58" s="1">
        <v>14486.6689453</v>
      </c>
      <c r="W58">
        <v>296.24716186500001</v>
      </c>
      <c r="X58">
        <v>195.605712891</v>
      </c>
      <c r="Y58">
        <v>491.85287475600001</v>
      </c>
      <c r="Z58">
        <v>103.22200775100001</v>
      </c>
      <c r="AB58">
        <v>13477.6982422</v>
      </c>
      <c r="AE58">
        <v>-4811.9902343800004</v>
      </c>
      <c r="AJ58">
        <v>1248.9863281200001</v>
      </c>
      <c r="AK58">
        <v>8503.5068359399993</v>
      </c>
      <c r="AL58">
        <v>13374.4755859</v>
      </c>
      <c r="AN58">
        <v>32918.0172551</v>
      </c>
      <c r="AO58">
        <v>13066.9023438</v>
      </c>
      <c r="AP58">
        <v>85.674125671400006</v>
      </c>
      <c r="AQ58">
        <v>13152.5771484</v>
      </c>
      <c r="AR58">
        <v>1561.2329101600001</v>
      </c>
      <c r="AS58">
        <v>1419.7692871100001</v>
      </c>
      <c r="AT58">
        <v>2873.7006835900002</v>
      </c>
      <c r="AY58">
        <v>37185.0625</v>
      </c>
      <c r="BA58">
        <v>6529.5263671900002</v>
      </c>
      <c r="BB58">
        <v>5966.2319335900002</v>
      </c>
      <c r="BD58">
        <v>36631.5117188</v>
      </c>
      <c r="BE58">
        <v>553.54986572300004</v>
      </c>
      <c r="BG58">
        <v>1264.9857177700001</v>
      </c>
      <c r="BH58">
        <v>1116.8621826200001</v>
      </c>
      <c r="BI58">
        <v>2381.8479003900002</v>
      </c>
      <c r="BK58">
        <v>1893.0338134799999</v>
      </c>
      <c r="BM58">
        <v>4283.1123046900002</v>
      </c>
      <c r="BO58">
        <v>3380.52075195</v>
      </c>
      <c r="BP58">
        <v>41997.0546875</v>
      </c>
      <c r="BS58">
        <v>31554.7070312</v>
      </c>
      <c r="BU58">
        <v>9688.8759765600007</v>
      </c>
      <c r="BV58">
        <v>13971.9882812</v>
      </c>
      <c r="BW58">
        <v>2390.0786132799999</v>
      </c>
      <c r="BX58">
        <v>4538.2470703099998</v>
      </c>
      <c r="BY58">
        <v>3.1930665969800001</v>
      </c>
      <c r="CA58">
        <v>26900000</v>
      </c>
      <c r="CD58">
        <v>-0.36585912108399998</v>
      </c>
      <c r="CE58">
        <v>2.82720732689</v>
      </c>
      <c r="CF58">
        <v>5.2717760205300002E-2</v>
      </c>
      <c r="CI58">
        <v>0.23211306333500001</v>
      </c>
      <c r="CJ58">
        <v>0.35714298486700002</v>
      </c>
      <c r="CK58">
        <v>0.117527149618</v>
      </c>
    </row>
    <row r="59" spans="1:89" x14ac:dyDescent="0.2">
      <c r="A59">
        <v>1960</v>
      </c>
      <c r="B59" s="1">
        <v>1353.36096191</v>
      </c>
      <c r="C59" s="1">
        <v>1215.5627441399999</v>
      </c>
      <c r="D59" s="1">
        <v>767.31890869100005</v>
      </c>
      <c r="E59" s="1">
        <v>1982.8817138700001</v>
      </c>
      <c r="F59" s="1"/>
      <c r="G59" s="1"/>
      <c r="H59" s="1"/>
      <c r="I59" s="1"/>
      <c r="J59" s="1"/>
      <c r="K59" s="1"/>
      <c r="L59" s="1"/>
      <c r="M59" s="1"/>
      <c r="N59" s="1"/>
      <c r="O59" s="1"/>
      <c r="P59" s="1"/>
      <c r="Q59" s="1"/>
      <c r="R59" s="1"/>
      <c r="S59" s="1"/>
      <c r="T59" s="1"/>
      <c r="U59" s="1"/>
      <c r="V59" s="1">
        <v>14142.6474609</v>
      </c>
      <c r="W59">
        <v>210.97253418</v>
      </c>
      <c r="X59">
        <v>226.50097656200001</v>
      </c>
      <c r="Y59">
        <v>437.47351074199997</v>
      </c>
      <c r="Z59">
        <v>107.092658997</v>
      </c>
      <c r="AB59">
        <v>13274.6699219</v>
      </c>
      <c r="AE59">
        <v>-5210.7822265599998</v>
      </c>
      <c r="AJ59">
        <v>1129.82751465</v>
      </c>
      <c r="AK59">
        <v>8823.6640625</v>
      </c>
      <c r="AL59">
        <v>13167.578125</v>
      </c>
      <c r="AN59">
        <v>31831.522683300002</v>
      </c>
      <c r="AO59">
        <v>12789.2861328</v>
      </c>
      <c r="AP59">
        <v>104.950737</v>
      </c>
      <c r="AQ59">
        <v>12894.2373047</v>
      </c>
      <c r="AR59">
        <v>1807.78515625</v>
      </c>
      <c r="AS59">
        <v>1353.3618164100001</v>
      </c>
      <c r="AT59">
        <v>3072.0139160200001</v>
      </c>
      <c r="AY59">
        <v>35309.4257812</v>
      </c>
      <c r="BA59">
        <v>6590.5361328099998</v>
      </c>
      <c r="BB59">
        <v>5997.1889648400002</v>
      </c>
      <c r="BD59">
        <v>34721.8007812</v>
      </c>
      <c r="BE59">
        <v>587.62634277300003</v>
      </c>
      <c r="BG59">
        <v>1596.8126220700001</v>
      </c>
      <c r="BH59">
        <v>1037.7279052700001</v>
      </c>
      <c r="BI59">
        <v>2634.5405273400002</v>
      </c>
      <c r="BK59">
        <v>1895.2315673799999</v>
      </c>
      <c r="BM59">
        <v>4460.4453125</v>
      </c>
      <c r="BO59">
        <v>3373.4187011700001</v>
      </c>
      <c r="BP59">
        <v>40520.2070312</v>
      </c>
      <c r="BS59">
        <v>30537.8964844</v>
      </c>
      <c r="BU59">
        <v>9044.0927734399993</v>
      </c>
      <c r="BV59">
        <v>13504.5380859</v>
      </c>
      <c r="BW59">
        <v>2565.21362305</v>
      </c>
      <c r="BX59">
        <v>4181.3608398400002</v>
      </c>
      <c r="BY59">
        <v>3.1425051689100001</v>
      </c>
      <c r="CA59">
        <v>26700000</v>
      </c>
      <c r="CD59">
        <v>-0.404117137194</v>
      </c>
      <c r="CE59">
        <v>2.7383880615199998</v>
      </c>
      <c r="CF59">
        <v>5.0868019461600002E-2</v>
      </c>
      <c r="CI59">
        <v>0.22643655538599999</v>
      </c>
      <c r="CJ59">
        <v>0.35714298486700002</v>
      </c>
      <c r="CK59">
        <v>0.13980822265100001</v>
      </c>
    </row>
    <row r="60" spans="1:89" x14ac:dyDescent="0.2">
      <c r="A60">
        <v>1959</v>
      </c>
      <c r="B60" s="1">
        <v>1307.7335205100001</v>
      </c>
      <c r="C60" s="1">
        <v>987.01226806600005</v>
      </c>
      <c r="D60" s="1">
        <v>742.72106933600003</v>
      </c>
      <c r="E60" s="1">
        <v>1729.7332763700001</v>
      </c>
      <c r="F60" s="1"/>
      <c r="G60" s="1"/>
      <c r="H60" s="1"/>
      <c r="I60" s="1"/>
      <c r="J60" s="1"/>
      <c r="K60" s="1"/>
      <c r="L60" s="1"/>
      <c r="M60" s="1"/>
      <c r="N60" s="1"/>
      <c r="O60" s="1"/>
      <c r="P60" s="1"/>
      <c r="Q60" s="1"/>
      <c r="R60" s="1"/>
      <c r="S60" s="1"/>
      <c r="T60" s="1"/>
      <c r="U60" s="1"/>
      <c r="V60" s="1">
        <v>13522.3564453</v>
      </c>
      <c r="W60">
        <v>340.84902954099999</v>
      </c>
      <c r="X60">
        <v>226.49967956500001</v>
      </c>
      <c r="Y60">
        <v>567.34869384800004</v>
      </c>
      <c r="Z60">
        <v>109.951301575</v>
      </c>
      <c r="AB60">
        <v>12870.0751953</v>
      </c>
      <c r="AE60">
        <v>-5614.9350585900002</v>
      </c>
      <c r="AJ60">
        <v>1017.04956055</v>
      </c>
      <c r="AK60">
        <v>8485.1708984399993</v>
      </c>
      <c r="AL60">
        <v>12760.1240234</v>
      </c>
      <c r="AN60">
        <v>32906.371762499999</v>
      </c>
      <c r="AO60">
        <v>12214.6230469</v>
      </c>
      <c r="AP60">
        <v>124.794692993</v>
      </c>
      <c r="AQ60">
        <v>12339.4169922</v>
      </c>
      <c r="AR60">
        <v>1514.2287597699999</v>
      </c>
      <c r="AS60">
        <v>1307.73400879</v>
      </c>
      <c r="AT60">
        <v>2748.9819335900002</v>
      </c>
      <c r="AY60">
        <v>32864.9492188</v>
      </c>
      <c r="BA60">
        <v>6669.5737304699996</v>
      </c>
      <c r="BB60">
        <v>5959.3608398400002</v>
      </c>
      <c r="BD60">
        <v>32148.9453125</v>
      </c>
      <c r="BE60">
        <v>716.00512695299994</v>
      </c>
      <c r="BG60">
        <v>1173.3797607399999</v>
      </c>
      <c r="BH60">
        <v>1008.25341797</v>
      </c>
      <c r="BI60">
        <v>2181.6333007799999</v>
      </c>
      <c r="BK60">
        <v>1854.7608642600001</v>
      </c>
      <c r="BM60">
        <v>4282.8706054699996</v>
      </c>
      <c r="BO60">
        <v>3243.5634765599998</v>
      </c>
      <c r="BP60">
        <v>38479.8867188</v>
      </c>
      <c r="BS60">
        <v>29185.2988281</v>
      </c>
      <c r="BU60">
        <v>8398.3583984399993</v>
      </c>
      <c r="BV60">
        <v>12681.2285156</v>
      </c>
      <c r="BW60">
        <v>2428.1096191400002</v>
      </c>
      <c r="BX60">
        <v>3758.4028320299999</v>
      </c>
      <c r="BY60">
        <v>3.1184523105599999</v>
      </c>
      <c r="CA60">
        <v>26500000</v>
      </c>
      <c r="CD60">
        <v>-0.45504054427099999</v>
      </c>
      <c r="CE60">
        <v>2.6634118557000002</v>
      </c>
      <c r="CF60">
        <v>4.9943145364500001E-2</v>
      </c>
      <c r="CI60">
        <v>0.22539496421800001</v>
      </c>
      <c r="CK60">
        <v>0.14373657107400001</v>
      </c>
    </row>
    <row r="61" spans="1:89" x14ac:dyDescent="0.2">
      <c r="A61">
        <v>1958</v>
      </c>
      <c r="B61" s="1">
        <v>1269.0184326200001</v>
      </c>
      <c r="C61" s="1">
        <v>718.33966064499998</v>
      </c>
      <c r="D61" s="1">
        <v>719.03631591800001</v>
      </c>
      <c r="E61" s="1">
        <v>1437.37597656</v>
      </c>
      <c r="F61" s="1"/>
      <c r="G61" s="1"/>
      <c r="H61" s="1"/>
      <c r="I61" s="1"/>
      <c r="J61" s="1"/>
      <c r="K61" s="1"/>
      <c r="L61" s="1"/>
      <c r="M61" s="1"/>
      <c r="N61" s="1"/>
      <c r="O61" s="1"/>
      <c r="P61" s="1"/>
      <c r="Q61" s="1"/>
      <c r="R61" s="1"/>
      <c r="S61" s="1"/>
      <c r="T61" s="1"/>
      <c r="U61" s="1"/>
      <c r="V61" s="1">
        <v>12931.625</v>
      </c>
      <c r="W61">
        <v>376.06039428700001</v>
      </c>
      <c r="X61">
        <v>224.97454834000001</v>
      </c>
      <c r="Y61">
        <v>601.03497314499998</v>
      </c>
      <c r="Z61">
        <v>110.281646729</v>
      </c>
      <c r="AB61">
        <v>12133.1865234</v>
      </c>
      <c r="AE61">
        <v>-5752.8598632800004</v>
      </c>
      <c r="AJ61">
        <v>964.964355469</v>
      </c>
      <c r="AK61">
        <v>13098.1503906</v>
      </c>
      <c r="AL61">
        <v>12022.9042969</v>
      </c>
      <c r="AN61">
        <v>30409.3407506</v>
      </c>
      <c r="AO61">
        <v>11662.6064453</v>
      </c>
      <c r="AP61">
        <v>105.318962097</v>
      </c>
      <c r="AQ61">
        <v>11767.9248047</v>
      </c>
      <c r="AR61">
        <v>1178.2141113299999</v>
      </c>
      <c r="AS61">
        <v>1269.01855469</v>
      </c>
      <c r="AT61">
        <v>2378.0783691400002</v>
      </c>
      <c r="AY61">
        <v>30355.1191406</v>
      </c>
      <c r="BA61">
        <v>6440.2597656199996</v>
      </c>
      <c r="BB61">
        <v>5778.7583007800004</v>
      </c>
      <c r="BD61">
        <v>29685.6699219</v>
      </c>
      <c r="BE61">
        <v>669.44952392599998</v>
      </c>
      <c r="BG61">
        <v>802.15374755899995</v>
      </c>
      <c r="BH61">
        <v>974.88970947300004</v>
      </c>
      <c r="BI61">
        <v>1777.0434570299999</v>
      </c>
      <c r="BK61">
        <v>1769.5876464800001</v>
      </c>
      <c r="BM61">
        <v>4013.8898925799999</v>
      </c>
      <c r="BO61">
        <v>3060.3156738299999</v>
      </c>
      <c r="BP61">
        <v>36107.9804688</v>
      </c>
      <c r="BS61">
        <v>27429.3613281</v>
      </c>
      <c r="BU61">
        <v>7860.0400390599998</v>
      </c>
      <c r="BV61">
        <v>11873.9296875</v>
      </c>
      <c r="BW61">
        <v>2244.3022460900002</v>
      </c>
      <c r="BX61">
        <v>3394.6987304700001</v>
      </c>
      <c r="BY61">
        <v>3.0683386325800002</v>
      </c>
      <c r="CA61">
        <v>26250000</v>
      </c>
      <c r="CD61">
        <v>-0.48885932564700002</v>
      </c>
      <c r="CE61">
        <v>2.5794792175299999</v>
      </c>
      <c r="CF61">
        <v>4.9943145364500001E-2</v>
      </c>
      <c r="CI61">
        <v>0.22839583456500001</v>
      </c>
      <c r="CK61">
        <v>0.15150274336299999</v>
      </c>
    </row>
    <row r="62" spans="1:89" x14ac:dyDescent="0.2">
      <c r="A62">
        <v>1957</v>
      </c>
      <c r="B62" s="1">
        <v>1238.7746582</v>
      </c>
      <c r="C62" s="1">
        <v>734.74383544900002</v>
      </c>
      <c r="D62" s="1">
        <v>700.62426757799994</v>
      </c>
      <c r="E62" s="1">
        <v>1435.3680419899999</v>
      </c>
      <c r="F62" s="1"/>
      <c r="G62" s="1"/>
      <c r="H62" s="1"/>
      <c r="I62" s="1"/>
      <c r="J62" s="1"/>
      <c r="K62" s="1"/>
      <c r="L62" s="1"/>
      <c r="M62" s="1"/>
      <c r="N62" s="1"/>
      <c r="O62" s="1"/>
      <c r="P62" s="1"/>
      <c r="Q62" s="1"/>
      <c r="R62" s="1"/>
      <c r="S62" s="1"/>
      <c r="T62" s="1"/>
      <c r="U62" s="1"/>
      <c r="V62" s="1">
        <v>12819.6865234</v>
      </c>
      <c r="W62">
        <v>336.52935790999999</v>
      </c>
      <c r="X62">
        <v>226.84146118199999</v>
      </c>
      <c r="Y62">
        <v>563.37078857400002</v>
      </c>
      <c r="AE62">
        <v>-6370.5180664099998</v>
      </c>
      <c r="AK62">
        <v>12919.2890625</v>
      </c>
      <c r="AN62">
        <v>28440.181643100001</v>
      </c>
      <c r="AO62">
        <v>11580.9121094</v>
      </c>
      <c r="AP62">
        <v>99.350700378400006</v>
      </c>
      <c r="AQ62">
        <v>11680.2626953</v>
      </c>
      <c r="AR62">
        <v>1253.89489746</v>
      </c>
      <c r="AS62">
        <v>1238.7760009799999</v>
      </c>
      <c r="AT62">
        <v>2434.6191406200001</v>
      </c>
      <c r="AY62">
        <v>29142.3378906</v>
      </c>
      <c r="BA62">
        <v>6302.9228515599998</v>
      </c>
      <c r="BB62">
        <v>5811.7353515599998</v>
      </c>
      <c r="BD62">
        <v>28647.5039062</v>
      </c>
      <c r="BE62">
        <v>494.83517456099997</v>
      </c>
      <c r="BG62">
        <v>917.36560058600003</v>
      </c>
      <c r="BH62">
        <v>953.88269043000003</v>
      </c>
      <c r="BI62">
        <v>1871.2482910199999</v>
      </c>
      <c r="BK62">
        <v>1784.83630371</v>
      </c>
      <c r="BM62">
        <v>3979.78125</v>
      </c>
      <c r="BO62">
        <v>3014.9814453099998</v>
      </c>
      <c r="BP62">
        <v>35512.8554688</v>
      </c>
      <c r="BS62">
        <v>26803.8652344</v>
      </c>
      <c r="BU62">
        <v>7877.1870117199996</v>
      </c>
      <c r="BV62">
        <v>11856.96875</v>
      </c>
      <c r="BW62">
        <v>2194.9450683599998</v>
      </c>
      <c r="BX62">
        <v>3213.4865722700001</v>
      </c>
      <c r="BY62">
        <v>3.04041576385</v>
      </c>
      <c r="CA62">
        <v>26100000</v>
      </c>
      <c r="CD62">
        <v>-0.54540878534299997</v>
      </c>
      <c r="CE62">
        <v>2.4950070381199998</v>
      </c>
      <c r="CF62">
        <v>4.8093400895599998E-2</v>
      </c>
      <c r="CI62">
        <v>0.22504475712800001</v>
      </c>
      <c r="CK62">
        <v>0.15839266777</v>
      </c>
    </row>
    <row r="63" spans="1:89" x14ac:dyDescent="0.2">
      <c r="A63">
        <v>1956</v>
      </c>
      <c r="B63" s="1">
        <v>1194.3485107399999</v>
      </c>
      <c r="C63" s="1">
        <v>776.83850097699997</v>
      </c>
      <c r="D63" s="1">
        <v>671.78472900400004</v>
      </c>
      <c r="E63" s="1">
        <v>1448.62316895</v>
      </c>
      <c r="F63" s="1"/>
      <c r="G63" s="1"/>
      <c r="H63" s="1"/>
      <c r="I63" s="1"/>
      <c r="J63" s="1"/>
      <c r="K63" s="1"/>
      <c r="L63" s="1"/>
      <c r="M63" s="1"/>
      <c r="N63" s="1"/>
      <c r="O63" s="1"/>
      <c r="P63" s="1"/>
      <c r="Q63" s="1"/>
      <c r="R63" s="1"/>
      <c r="S63" s="1"/>
      <c r="T63" s="1"/>
      <c r="U63" s="1"/>
      <c r="V63" s="1">
        <v>12615.8701172</v>
      </c>
      <c r="W63">
        <v>262.48147583000002</v>
      </c>
      <c r="X63">
        <v>227.12437439000001</v>
      </c>
      <c r="Y63">
        <v>489.60583496100003</v>
      </c>
      <c r="AE63">
        <v>-7460.6831054699996</v>
      </c>
      <c r="AK63">
        <v>12614.5429688</v>
      </c>
      <c r="AN63">
        <v>26994.9188479</v>
      </c>
      <c r="AO63">
        <v>11421.5224609</v>
      </c>
      <c r="AP63">
        <v>73.111160278300005</v>
      </c>
      <c r="AQ63">
        <v>11494.6328125</v>
      </c>
      <c r="AR63">
        <v>1244.2712402300001</v>
      </c>
      <c r="AS63">
        <v>1194.3503418</v>
      </c>
      <c r="AT63">
        <v>2397.2719726599998</v>
      </c>
      <c r="AY63">
        <v>27817.6660156</v>
      </c>
      <c r="BA63">
        <v>6191.55859375</v>
      </c>
      <c r="BB63">
        <v>5848.9018554699996</v>
      </c>
      <c r="BD63">
        <v>27472.3144531</v>
      </c>
      <c r="BE63">
        <v>345.351470947</v>
      </c>
      <c r="BG63">
        <v>981.78973388700001</v>
      </c>
      <c r="BH63">
        <v>925.87640380899995</v>
      </c>
      <c r="BI63">
        <v>1907.6661377</v>
      </c>
      <c r="BK63">
        <v>1810.6854248</v>
      </c>
      <c r="BM63">
        <v>3972.3422851599998</v>
      </c>
      <c r="BO63">
        <v>2996.3637695299999</v>
      </c>
      <c r="BP63">
        <v>35278.3476562</v>
      </c>
      <c r="BS63">
        <v>26375.7480469</v>
      </c>
      <c r="BU63">
        <v>8058.7963867199996</v>
      </c>
      <c r="BV63">
        <v>12031.1386719</v>
      </c>
      <c r="BW63">
        <v>2161.6567382799999</v>
      </c>
      <c r="BX63">
        <v>3017.2778320299999</v>
      </c>
      <c r="BY63">
        <v>3.0691146850600002</v>
      </c>
      <c r="CA63">
        <v>26150000</v>
      </c>
      <c r="CD63">
        <v>-0.64905792474699997</v>
      </c>
      <c r="CE63">
        <v>2.4200568199200001</v>
      </c>
      <c r="CF63">
        <v>4.6243652701399997E-2</v>
      </c>
      <c r="CI63">
        <v>0.22394220531</v>
      </c>
      <c r="CK63">
        <v>0.145944669843</v>
      </c>
    </row>
    <row r="64" spans="1:89" x14ac:dyDescent="0.2">
      <c r="A64">
        <v>1955</v>
      </c>
      <c r="B64" s="1">
        <v>1149.8717041</v>
      </c>
      <c r="C64" s="1">
        <v>718.52520751999998</v>
      </c>
      <c r="D64" s="1">
        <v>643.16137695299994</v>
      </c>
      <c r="E64" s="1">
        <v>1361.6866455100001</v>
      </c>
      <c r="F64" s="1"/>
      <c r="G64" s="1"/>
      <c r="H64" s="1"/>
      <c r="I64" s="1"/>
      <c r="J64" s="1"/>
      <c r="K64" s="1"/>
      <c r="L64" s="1"/>
      <c r="M64" s="1"/>
      <c r="N64" s="1"/>
      <c r="O64" s="1"/>
      <c r="P64" s="1"/>
      <c r="Q64" s="1"/>
      <c r="R64" s="1"/>
      <c r="S64" s="1"/>
      <c r="T64" s="1"/>
      <c r="U64" s="1"/>
      <c r="V64" s="1">
        <v>12382.9267578</v>
      </c>
      <c r="W64">
        <v>410.03933715800002</v>
      </c>
      <c r="X64">
        <v>221.62562560999999</v>
      </c>
      <c r="Y64">
        <v>631.66497802699996</v>
      </c>
      <c r="AE64">
        <v>-8938.0957031199996</v>
      </c>
      <c r="AK64">
        <v>12212.7089844</v>
      </c>
      <c r="AN64">
        <v>27283.4917475</v>
      </c>
      <c r="AO64">
        <v>11233.0546875</v>
      </c>
      <c r="AP64">
        <v>127.738059998</v>
      </c>
      <c r="AQ64">
        <v>11360.7929688</v>
      </c>
      <c r="AR64">
        <v>1182.2145996100001</v>
      </c>
      <c r="AS64">
        <v>1149.87231445</v>
      </c>
      <c r="AT64">
        <v>2303.75512695</v>
      </c>
      <c r="AY64">
        <v>26878.4160156</v>
      </c>
      <c r="BA64">
        <v>6309.7973632800004</v>
      </c>
      <c r="BB64">
        <v>6003.69140625</v>
      </c>
      <c r="BD64">
        <v>26571.0175781</v>
      </c>
      <c r="BE64">
        <v>307.39801025399998</v>
      </c>
      <c r="BG64">
        <v>772.17523193399995</v>
      </c>
      <c r="BH64">
        <v>899.91503906200001</v>
      </c>
      <c r="BI64">
        <v>1672.09020996</v>
      </c>
      <c r="BK64">
        <v>1850.3673095700001</v>
      </c>
      <c r="BM64">
        <v>3994.9716796900002</v>
      </c>
      <c r="BO64">
        <v>3033.7802734400002</v>
      </c>
      <c r="BP64">
        <v>35816.5117188</v>
      </c>
      <c r="BS64">
        <v>26709.4726562</v>
      </c>
      <c r="BU64">
        <v>8279.6738281199996</v>
      </c>
      <c r="BV64">
        <v>12274.6455078</v>
      </c>
      <c r="BW64">
        <v>2144.6044921900002</v>
      </c>
      <c r="BX64">
        <v>2861.40112305</v>
      </c>
      <c r="BY64">
        <v>3.1526417732200001</v>
      </c>
      <c r="CA64">
        <v>26200000</v>
      </c>
      <c r="CD64">
        <v>-0.78674918413200001</v>
      </c>
      <c r="CE64">
        <v>2.3658926487</v>
      </c>
      <c r="CF64">
        <v>4.3469034135299997E-2</v>
      </c>
      <c r="CI64">
        <v>0.217740699649</v>
      </c>
      <c r="CK64">
        <v>0.142419084907</v>
      </c>
    </row>
    <row r="65" spans="1:89" x14ac:dyDescent="0.2">
      <c r="A65">
        <v>1954</v>
      </c>
      <c r="B65" s="1">
        <v>1078.7567138700001</v>
      </c>
      <c r="C65" s="1">
        <v>911.95819091800001</v>
      </c>
      <c r="D65" s="1">
        <v>605.66979980500003</v>
      </c>
      <c r="E65" s="1">
        <v>1517.6280517600001</v>
      </c>
      <c r="F65" s="1"/>
      <c r="G65" s="1"/>
      <c r="H65" s="1"/>
      <c r="I65" s="1"/>
      <c r="J65" s="1"/>
      <c r="K65" s="1"/>
      <c r="L65" s="1"/>
      <c r="M65" s="1"/>
      <c r="N65" s="1"/>
      <c r="O65" s="1"/>
      <c r="P65" s="1"/>
      <c r="Q65" s="1"/>
      <c r="R65" s="1"/>
      <c r="S65" s="1"/>
      <c r="T65" s="1"/>
      <c r="U65" s="1"/>
      <c r="V65" s="1">
        <v>11921.5136719</v>
      </c>
      <c r="W65">
        <v>214.59161377000001</v>
      </c>
      <c r="X65">
        <v>211.249069214</v>
      </c>
      <c r="Y65">
        <v>425.84069824199997</v>
      </c>
      <c r="AE65">
        <v>-10382.3398438</v>
      </c>
      <c r="AK65">
        <v>11731.4785156</v>
      </c>
      <c r="AN65">
        <v>27992.075673799998</v>
      </c>
      <c r="AO65">
        <v>10842.7568359</v>
      </c>
      <c r="AP65">
        <v>121.668563843</v>
      </c>
      <c r="AQ65">
        <v>10964.4257812</v>
      </c>
      <c r="AR65">
        <v>1134.57189941</v>
      </c>
      <c r="AS65">
        <v>1078.7585449200001</v>
      </c>
      <c r="AT65">
        <v>2196.8339843799999</v>
      </c>
      <c r="AY65">
        <v>25074.5214844</v>
      </c>
      <c r="BA65">
        <v>6084.2504882800004</v>
      </c>
      <c r="BB65">
        <v>6043.3276367199996</v>
      </c>
      <c r="BD65">
        <v>25029.7617188</v>
      </c>
      <c r="BE65">
        <v>44.760700225800001</v>
      </c>
      <c r="BG65">
        <v>919.98028564499998</v>
      </c>
      <c r="BH65">
        <v>851.01287841800001</v>
      </c>
      <c r="BI65">
        <v>1770.99316406</v>
      </c>
      <c r="BK65">
        <v>1842.5310058600001</v>
      </c>
      <c r="BM65">
        <v>3913.5632324200001</v>
      </c>
      <c r="BO65">
        <v>2974.8681640599998</v>
      </c>
      <c r="BP65">
        <v>35456.8632812</v>
      </c>
      <c r="BS65">
        <v>26486.5917969</v>
      </c>
      <c r="BU65">
        <v>8162.8017578099998</v>
      </c>
      <c r="BV65">
        <v>12076.3652344</v>
      </c>
      <c r="BW65">
        <v>2071.0322265599998</v>
      </c>
      <c r="BX65">
        <v>2552.3251953099998</v>
      </c>
      <c r="BY65">
        <v>3.2338094711299998</v>
      </c>
      <c r="CA65">
        <v>26250000</v>
      </c>
      <c r="CD65">
        <v>-0.94691145420099998</v>
      </c>
      <c r="CE65">
        <v>2.2868978977199999</v>
      </c>
      <c r="CF65">
        <v>4.1619285941100002E-2</v>
      </c>
      <c r="CI65">
        <v>0.21146382391499999</v>
      </c>
      <c r="CK65">
        <v>0.138107299805</v>
      </c>
    </row>
    <row r="66" spans="1:89" x14ac:dyDescent="0.2">
      <c r="A66">
        <v>1953</v>
      </c>
      <c r="B66" s="1">
        <v>1065.7277832</v>
      </c>
      <c r="C66" s="1">
        <v>815.8359375</v>
      </c>
      <c r="D66" s="1">
        <v>585.04113769499997</v>
      </c>
      <c r="E66" s="1">
        <v>1400.8770752</v>
      </c>
      <c r="F66" s="1"/>
      <c r="G66" s="1"/>
      <c r="H66" s="1"/>
      <c r="I66" s="1"/>
      <c r="J66" s="1"/>
      <c r="K66" s="1"/>
      <c r="L66" s="1"/>
      <c r="M66" s="1"/>
      <c r="N66" s="1"/>
      <c r="O66" s="1"/>
      <c r="P66" s="1"/>
      <c r="Q66" s="1"/>
      <c r="R66" s="1"/>
      <c r="S66" s="1"/>
      <c r="T66" s="1"/>
      <c r="U66" s="1"/>
      <c r="V66" s="1">
        <v>11579.5615234</v>
      </c>
      <c r="W66">
        <v>187.70640564000001</v>
      </c>
      <c r="X66">
        <v>210.31336975100001</v>
      </c>
      <c r="Y66">
        <v>398.019775391</v>
      </c>
      <c r="AE66">
        <v>-10884.7636719</v>
      </c>
      <c r="AK66">
        <v>11305.4853516</v>
      </c>
      <c r="AN66">
        <v>26167.6850705</v>
      </c>
      <c r="AO66">
        <v>10513.8330078</v>
      </c>
      <c r="AP66">
        <v>143.17742919899999</v>
      </c>
      <c r="AQ66">
        <v>10657.0107422</v>
      </c>
      <c r="AR66">
        <v>1059.0321044899999</v>
      </c>
      <c r="AS66">
        <v>1065.72814941</v>
      </c>
      <c r="AT66">
        <v>2094.1577148400002</v>
      </c>
      <c r="AY66">
        <v>23740.8066406</v>
      </c>
      <c r="BA66">
        <v>5608.0756835900002</v>
      </c>
      <c r="BB66">
        <v>5946.3193359400002</v>
      </c>
      <c r="BD66">
        <v>24071.0507812</v>
      </c>
      <c r="BE66">
        <v>-330.244628906</v>
      </c>
      <c r="BG66">
        <v>871.32574462900004</v>
      </c>
      <c r="BH66">
        <v>824.81207275400004</v>
      </c>
      <c r="BI66">
        <v>1696.1378173799999</v>
      </c>
      <c r="BK66">
        <v>1803.4597168</v>
      </c>
      <c r="BM66">
        <v>3773.8959960900002</v>
      </c>
      <c r="BO66">
        <v>2877.2514648400002</v>
      </c>
      <c r="BP66">
        <v>34625.5703125</v>
      </c>
      <c r="BS66">
        <v>25675.2089844</v>
      </c>
      <c r="BU66">
        <v>8180.6376953099998</v>
      </c>
      <c r="BV66">
        <v>11954.5332031</v>
      </c>
      <c r="BW66">
        <v>1970.4361572299999</v>
      </c>
      <c r="BX66">
        <v>2165.97143555</v>
      </c>
      <c r="BY66">
        <v>3.24908852577</v>
      </c>
      <c r="CA66">
        <v>25300000</v>
      </c>
      <c r="CD66">
        <v>-1.0213712453799999</v>
      </c>
      <c r="CE66">
        <v>2.2277173995999999</v>
      </c>
      <c r="CF66">
        <v>4.0694415569300001E-2</v>
      </c>
      <c r="CI66">
        <v>0.208888098598</v>
      </c>
      <c r="CK66">
        <v>0.13839635252999999</v>
      </c>
    </row>
    <row r="67" spans="1:89" x14ac:dyDescent="0.2">
      <c r="A67">
        <v>1952</v>
      </c>
      <c r="B67" s="1">
        <v>1030.2116699200001</v>
      </c>
      <c r="C67" s="1">
        <v>741.60076904300001</v>
      </c>
      <c r="D67" s="1">
        <v>557.73461914100005</v>
      </c>
      <c r="E67" s="1">
        <v>1299.33532715</v>
      </c>
      <c r="F67" s="1"/>
      <c r="G67" s="1"/>
      <c r="H67" s="1"/>
      <c r="I67" s="1"/>
      <c r="J67" s="1"/>
      <c r="K67" s="1"/>
      <c r="L67" s="1"/>
      <c r="M67" s="1"/>
      <c r="N67" s="1"/>
      <c r="O67" s="1"/>
      <c r="P67" s="1"/>
      <c r="Q67" s="1"/>
      <c r="R67" s="1"/>
      <c r="S67" s="1"/>
      <c r="T67" s="1"/>
      <c r="U67" s="1"/>
      <c r="V67" s="1">
        <v>10810.9873047</v>
      </c>
      <c r="W67">
        <v>251.08348083499999</v>
      </c>
      <c r="X67">
        <v>213.35235595699999</v>
      </c>
      <c r="Y67">
        <v>464.43585205099998</v>
      </c>
      <c r="AE67">
        <v>-10838.5947266</v>
      </c>
      <c r="AK67">
        <v>10992.8330078</v>
      </c>
      <c r="AN67">
        <v>29432.039769899999</v>
      </c>
      <c r="AO67">
        <v>9780.7753906199996</v>
      </c>
      <c r="AP67">
        <v>206.491989136</v>
      </c>
      <c r="AQ67">
        <v>9987.2675781199996</v>
      </c>
      <c r="AR67">
        <v>1019.43902588</v>
      </c>
      <c r="AS67">
        <v>1030.21252441</v>
      </c>
      <c r="AT67">
        <v>2024.4589843799999</v>
      </c>
      <c r="AY67">
        <v>22858.7480469</v>
      </c>
      <c r="BA67">
        <v>5232.7685546900002</v>
      </c>
      <c r="BB67">
        <v>5707.6899414099998</v>
      </c>
      <c r="BD67">
        <v>23322.3125</v>
      </c>
      <c r="BE67">
        <v>-463.56600952100001</v>
      </c>
      <c r="BG67">
        <v>768.35552978500004</v>
      </c>
      <c r="BH67">
        <v>791.66760253899997</v>
      </c>
      <c r="BI67">
        <v>1560.02307129</v>
      </c>
      <c r="BK67">
        <v>1725.6147460899999</v>
      </c>
      <c r="BM67">
        <v>3565.7543945299999</v>
      </c>
      <c r="BO67">
        <v>2744.0817871099998</v>
      </c>
      <c r="BP67">
        <v>33697.3398438</v>
      </c>
      <c r="BS67">
        <v>24546.296875</v>
      </c>
      <c r="BU67">
        <v>8450.41796875</v>
      </c>
      <c r="BV67">
        <v>12016.1728516</v>
      </c>
      <c r="BW67">
        <v>1840.13964844</v>
      </c>
      <c r="BX67">
        <v>1882.5356445299999</v>
      </c>
      <c r="BY67">
        <v>3.3740301132199999</v>
      </c>
      <c r="CA67">
        <v>25500000</v>
      </c>
      <c r="CD67">
        <v>-1.0852411985399999</v>
      </c>
      <c r="CE67">
        <v>2.2887890338900001</v>
      </c>
      <c r="CF67">
        <v>4.0694415569300001E-2</v>
      </c>
      <c r="CI67">
        <v>0.21159039437800001</v>
      </c>
      <c r="CK67">
        <v>0.152442768216</v>
      </c>
    </row>
    <row r="68" spans="1:89" x14ac:dyDescent="0.2">
      <c r="A68">
        <v>1951</v>
      </c>
      <c r="B68" s="1">
        <v>994.92944335899995</v>
      </c>
      <c r="C68" s="1">
        <v>664.92498779300001</v>
      </c>
      <c r="D68" s="1">
        <v>521.44787597699997</v>
      </c>
      <c r="E68" s="1">
        <v>1186.3728027300001</v>
      </c>
      <c r="F68" s="1"/>
      <c r="G68" s="1"/>
      <c r="H68" s="1"/>
      <c r="I68" s="1"/>
      <c r="J68" s="1"/>
      <c r="K68" s="1"/>
      <c r="L68" s="1"/>
      <c r="M68" s="1"/>
      <c r="N68" s="1"/>
      <c r="O68" s="1"/>
      <c r="P68" s="1"/>
      <c r="Q68" s="1"/>
      <c r="R68" s="1"/>
      <c r="S68" s="1"/>
      <c r="T68" s="1"/>
      <c r="U68" s="1"/>
      <c r="V68" s="1">
        <v>10700.3583984</v>
      </c>
      <c r="W68">
        <v>477.19485473600002</v>
      </c>
      <c r="X68">
        <v>207.989105225</v>
      </c>
      <c r="Y68">
        <v>685.18395996100003</v>
      </c>
      <c r="AE68">
        <v>-12814.2949219</v>
      </c>
      <c r="AK68">
        <v>10725.7382812</v>
      </c>
      <c r="AN68">
        <v>31096.978690799999</v>
      </c>
      <c r="AO68">
        <v>9705.4287109399993</v>
      </c>
      <c r="AP68">
        <v>263.304931641</v>
      </c>
      <c r="AQ68">
        <v>9968.734375</v>
      </c>
      <c r="AR68">
        <v>994.609863281</v>
      </c>
      <c r="AS68">
        <v>994.93103027300003</v>
      </c>
      <c r="AT68">
        <v>1955.6375732399999</v>
      </c>
      <c r="AY68">
        <v>22601.6972656</v>
      </c>
      <c r="BA68">
        <v>5420.8857421900002</v>
      </c>
      <c r="BB68">
        <v>5870.8979492199996</v>
      </c>
      <c r="BD68">
        <v>23039.7714844</v>
      </c>
      <c r="BE68">
        <v>-438.074707031</v>
      </c>
      <c r="BG68">
        <v>517.41497802699996</v>
      </c>
      <c r="BH68">
        <v>753.038574219</v>
      </c>
      <c r="BI68">
        <v>1270.45349121</v>
      </c>
      <c r="BK68">
        <v>1764.2982177700001</v>
      </c>
      <c r="BM68">
        <v>3602.6875</v>
      </c>
      <c r="BO68">
        <v>2802.69018555</v>
      </c>
      <c r="BP68">
        <v>35415.9921875</v>
      </c>
      <c r="BS68">
        <v>25376.7539062</v>
      </c>
      <c r="BU68">
        <v>9362.8730468800004</v>
      </c>
      <c r="BV68">
        <v>12965.5605469</v>
      </c>
      <c r="BW68">
        <v>1838.3894043</v>
      </c>
      <c r="BX68">
        <v>1803.9465332</v>
      </c>
      <c r="BY68">
        <v>3.5527069568599998</v>
      </c>
      <c r="CA68">
        <v>25633333.333299998</v>
      </c>
      <c r="CD68">
        <v>-1.28544855118</v>
      </c>
      <c r="CE68">
        <v>2.2672584056899998</v>
      </c>
      <c r="CF68">
        <v>3.7919789552699999E-2</v>
      </c>
      <c r="CI68">
        <v>0.20147651433899999</v>
      </c>
    </row>
    <row r="69" spans="1:89" x14ac:dyDescent="0.2">
      <c r="A69">
        <v>1950</v>
      </c>
      <c r="B69" s="1">
        <v>927.15917968799999</v>
      </c>
      <c r="C69" s="1">
        <v>498.646392822</v>
      </c>
      <c r="D69" s="1">
        <v>475.164306641</v>
      </c>
      <c r="E69" s="1">
        <v>973.81066894499997</v>
      </c>
      <c r="F69" s="1"/>
      <c r="G69" s="1"/>
      <c r="H69" s="1"/>
      <c r="I69" s="1"/>
      <c r="J69" s="1"/>
      <c r="K69" s="1"/>
      <c r="L69" s="1"/>
      <c r="M69" s="1"/>
      <c r="N69" s="1"/>
      <c r="O69" s="1"/>
      <c r="P69" s="1"/>
      <c r="Q69" s="1"/>
      <c r="R69" s="1"/>
      <c r="S69" s="1"/>
      <c r="T69" s="1"/>
      <c r="U69" s="1"/>
      <c r="V69" s="1">
        <v>10283.2802734</v>
      </c>
      <c r="W69">
        <v>594.55230712900004</v>
      </c>
      <c r="X69">
        <v>200.57186889600001</v>
      </c>
      <c r="Y69">
        <v>795.12414550799997</v>
      </c>
      <c r="AE69">
        <v>-13936.0986328</v>
      </c>
      <c r="AK69">
        <v>10471.0380859</v>
      </c>
      <c r="AN69">
        <v>34628.349738600002</v>
      </c>
      <c r="AO69">
        <v>9356.12109375</v>
      </c>
      <c r="AP69">
        <v>148.04103088400001</v>
      </c>
      <c r="AQ69">
        <v>9504.1621093800004</v>
      </c>
      <c r="AR69">
        <v>984.95355224599996</v>
      </c>
      <c r="AS69">
        <v>927.15991210899995</v>
      </c>
      <c r="AT69">
        <v>1870.8126220700001</v>
      </c>
      <c r="AY69">
        <v>22670.8300781</v>
      </c>
      <c r="BA69">
        <v>5601.0341796900002</v>
      </c>
      <c r="BB69">
        <v>6048.9926757800004</v>
      </c>
      <c r="BD69">
        <v>23114.3554688</v>
      </c>
      <c r="BE69">
        <v>-443.52645874000001</v>
      </c>
      <c r="BG69">
        <v>390.40124511699997</v>
      </c>
      <c r="BH69">
        <v>685.28723144499997</v>
      </c>
      <c r="BI69">
        <v>1075.68847656</v>
      </c>
      <c r="BK69">
        <v>1782.0147705100001</v>
      </c>
      <c r="BM69">
        <v>3591.1384277299999</v>
      </c>
      <c r="BO69">
        <v>2865.3122558599998</v>
      </c>
      <c r="BP69">
        <v>36606.9296875</v>
      </c>
      <c r="BS69">
        <v>26203.3320312</v>
      </c>
      <c r="BU69">
        <v>9804.1650390600007</v>
      </c>
      <c r="BV69">
        <v>13395.3037109</v>
      </c>
      <c r="BW69">
        <v>1809.1235351600001</v>
      </c>
      <c r="BX69">
        <v>1661.8270263700001</v>
      </c>
      <c r="BY69">
        <v>3.8516736030600001</v>
      </c>
      <c r="CA69">
        <v>25766666.666700002</v>
      </c>
      <c r="CD69">
        <v>-1.46631538868</v>
      </c>
      <c r="CE69">
        <v>2.38535809517</v>
      </c>
      <c r="CF69">
        <v>3.5145170986700003E-2</v>
      </c>
      <c r="CI69">
        <v>0.19935448467700001</v>
      </c>
    </row>
    <row r="70" spans="1:89" x14ac:dyDescent="0.2">
      <c r="A70">
        <v>1949</v>
      </c>
      <c r="B70" s="1">
        <v>887.278808594</v>
      </c>
      <c r="C70" s="1">
        <v>560.26495361299999</v>
      </c>
      <c r="D70" s="1">
        <v>445.71453857400002</v>
      </c>
      <c r="E70" s="1">
        <v>1005.97949219</v>
      </c>
      <c r="F70" s="1"/>
      <c r="G70" s="1"/>
      <c r="H70" s="1"/>
      <c r="I70" s="1"/>
      <c r="J70" s="1"/>
      <c r="K70" s="1"/>
      <c r="L70" s="1"/>
      <c r="M70" s="1"/>
      <c r="N70" s="1"/>
      <c r="O70" s="1"/>
      <c r="P70" s="1"/>
      <c r="Q70" s="1"/>
      <c r="R70" s="1"/>
      <c r="S70" s="1"/>
      <c r="T70" s="1"/>
      <c r="U70" s="1"/>
      <c r="V70" s="1">
        <v>10131.5917969</v>
      </c>
      <c r="W70">
        <v>613.16534423799999</v>
      </c>
      <c r="X70">
        <v>201.92593383799999</v>
      </c>
      <c r="Y70">
        <v>815.09124755899995</v>
      </c>
      <c r="AE70">
        <v>-16051.4853516</v>
      </c>
      <c r="AK70">
        <v>10250.7783203</v>
      </c>
      <c r="AO70">
        <v>9244.3125</v>
      </c>
      <c r="AP70">
        <v>166.62991332999999</v>
      </c>
      <c r="AQ70">
        <v>9410.9423828100007</v>
      </c>
      <c r="AR70">
        <v>1077.3923339800001</v>
      </c>
      <c r="AS70">
        <v>887.27886962900004</v>
      </c>
      <c r="AT70">
        <v>1924.4962158200001</v>
      </c>
      <c r="AY70">
        <v>19736.8535156</v>
      </c>
      <c r="BA70">
        <v>5083.8544921900002</v>
      </c>
      <c r="BB70">
        <v>5807.4223632800004</v>
      </c>
      <c r="BD70">
        <v>20579.03125</v>
      </c>
      <c r="BE70">
        <v>-842.17889404300001</v>
      </c>
      <c r="BG70">
        <v>464.22698974600002</v>
      </c>
      <c r="BH70">
        <v>645.17797851600005</v>
      </c>
      <c r="BI70">
        <v>1109.4049072299999</v>
      </c>
      <c r="BK70">
        <v>1733.9675293</v>
      </c>
      <c r="BM70">
        <v>3441.6699218799999</v>
      </c>
      <c r="BO70">
        <v>2790.8461914099998</v>
      </c>
      <c r="BP70">
        <v>35788.3398438</v>
      </c>
      <c r="BS70">
        <v>25811.8300781</v>
      </c>
      <c r="BU70">
        <v>9448.7949218800004</v>
      </c>
      <c r="BV70">
        <v>12890.4648438</v>
      </c>
      <c r="BW70">
        <v>1707.7023925799999</v>
      </c>
      <c r="BX70">
        <v>1469.0161132799999</v>
      </c>
      <c r="BY70">
        <v>3.80284309387</v>
      </c>
      <c r="CA70">
        <v>25900000</v>
      </c>
      <c r="CD70">
        <v>-1.70561933517</v>
      </c>
      <c r="CE70">
        <v>2.0972237587000002</v>
      </c>
      <c r="CF70">
        <v>3.4220304340099997E-2</v>
      </c>
      <c r="CI70">
        <v>0.19587528705599999</v>
      </c>
    </row>
    <row r="71" spans="1:89" x14ac:dyDescent="0.2">
      <c r="A71">
        <v>1948</v>
      </c>
      <c r="B71" s="1">
        <v>855.92279052699996</v>
      </c>
      <c r="C71" s="1">
        <v>676.39239501999998</v>
      </c>
      <c r="D71" s="1">
        <v>429.89788818400001</v>
      </c>
      <c r="E71" s="1">
        <v>1106.2902832</v>
      </c>
      <c r="F71" s="1"/>
      <c r="G71" s="1"/>
      <c r="H71" s="1"/>
      <c r="I71" s="1"/>
      <c r="J71" s="1"/>
      <c r="K71" s="1"/>
      <c r="L71" s="1"/>
      <c r="M71" s="1"/>
      <c r="N71" s="1"/>
      <c r="O71" s="1"/>
      <c r="P71" s="1"/>
      <c r="Q71" s="1"/>
      <c r="R71" s="1"/>
      <c r="S71" s="1"/>
      <c r="T71" s="1"/>
      <c r="U71" s="1"/>
      <c r="V71" s="1">
        <v>9819.8037109399993</v>
      </c>
      <c r="W71">
        <v>532.49676513700001</v>
      </c>
      <c r="X71">
        <v>199.262329102</v>
      </c>
      <c r="Y71">
        <v>731.75909423799999</v>
      </c>
      <c r="AE71">
        <v>-18382.7285156</v>
      </c>
      <c r="AK71">
        <v>10058.8896484</v>
      </c>
      <c r="AO71">
        <v>8963.8818359399993</v>
      </c>
      <c r="AP71">
        <v>102.59876251199999</v>
      </c>
      <c r="AQ71">
        <v>9066.48046875</v>
      </c>
      <c r="AR71">
        <v>1054.5668945299999</v>
      </c>
      <c r="AS71">
        <v>855.92388916000004</v>
      </c>
      <c r="AT71">
        <v>1872.81433105</v>
      </c>
      <c r="AY71">
        <v>17374.1953125</v>
      </c>
      <c r="BA71">
        <v>4617.3745117199996</v>
      </c>
      <c r="BB71">
        <v>5553.9077148400002</v>
      </c>
      <c r="BD71">
        <v>18555.7792969</v>
      </c>
      <c r="BE71">
        <v>-1181.58325195</v>
      </c>
      <c r="BG71">
        <v>522.07006835899995</v>
      </c>
      <c r="BH71">
        <v>618.98510742200006</v>
      </c>
      <c r="BI71">
        <v>1141.0551757799999</v>
      </c>
      <c r="BK71">
        <v>1718.36682129</v>
      </c>
      <c r="BM71">
        <v>3366.3625488299999</v>
      </c>
      <c r="BO71">
        <v>2713.359375</v>
      </c>
      <c r="BP71">
        <v>35756.9257812</v>
      </c>
      <c r="BS71">
        <v>25599.8378906</v>
      </c>
      <c r="BU71">
        <v>9623.7753906199996</v>
      </c>
      <c r="BV71">
        <v>12990.1376953</v>
      </c>
      <c r="BW71">
        <v>1647.9956054700001</v>
      </c>
      <c r="BX71">
        <v>1365.7443847699999</v>
      </c>
      <c r="BY71">
        <v>3.9438593387599998</v>
      </c>
      <c r="CA71">
        <v>25790914.2302</v>
      </c>
      <c r="CD71">
        <v>-2.0275485515599998</v>
      </c>
      <c r="CE71">
        <v>1.91631102562</v>
      </c>
      <c r="CF71">
        <v>3.3295430243000003E-2</v>
      </c>
      <c r="CI71">
        <v>0.19048345088999999</v>
      </c>
    </row>
    <row r="72" spans="1:89" x14ac:dyDescent="0.2">
      <c r="A72">
        <v>1947</v>
      </c>
      <c r="B72" s="1">
        <v>686.23907470699999</v>
      </c>
      <c r="C72" s="1">
        <v>294.27987670900001</v>
      </c>
      <c r="D72" s="1">
        <v>433.32855224600002</v>
      </c>
      <c r="E72" s="1">
        <v>727.60845947300004</v>
      </c>
      <c r="F72" s="1"/>
      <c r="G72" s="1"/>
      <c r="H72" s="1"/>
      <c r="I72" s="1"/>
      <c r="J72" s="1"/>
      <c r="K72" s="1"/>
      <c r="L72" s="1"/>
      <c r="M72" s="1"/>
      <c r="N72" s="1"/>
      <c r="O72" s="1"/>
      <c r="P72" s="1"/>
      <c r="Q72" s="1"/>
      <c r="R72" s="1"/>
      <c r="S72" s="1"/>
      <c r="T72" s="1"/>
      <c r="U72" s="1"/>
      <c r="V72" s="1">
        <v>9517.3339843800004</v>
      </c>
      <c r="W72">
        <v>494.88412475600001</v>
      </c>
      <c r="X72">
        <v>109.463218689</v>
      </c>
      <c r="Y72">
        <v>604.34735107400002</v>
      </c>
      <c r="AE72">
        <v>-20013.8886719</v>
      </c>
      <c r="AK72">
        <v>9988.7373046899993</v>
      </c>
      <c r="AO72">
        <v>8831.0947265600007</v>
      </c>
      <c r="AP72">
        <v>51.5120925903</v>
      </c>
      <c r="AQ72">
        <v>8882.6064453100007</v>
      </c>
      <c r="AR72">
        <v>651.26013183600003</v>
      </c>
      <c r="AS72">
        <v>686.23925781200001</v>
      </c>
      <c r="AT72">
        <v>1359.5515136700001</v>
      </c>
      <c r="AY72">
        <v>18328.2753906</v>
      </c>
      <c r="BA72">
        <v>4631.0297851599998</v>
      </c>
      <c r="BB72">
        <v>5542.1503906199996</v>
      </c>
      <c r="BD72">
        <v>19448.6640625</v>
      </c>
      <c r="BE72">
        <v>-1120.3881835899999</v>
      </c>
      <c r="BG72">
        <v>156.376022339</v>
      </c>
      <c r="BH72">
        <v>598.82818603500004</v>
      </c>
      <c r="BI72">
        <v>755.20422363299997</v>
      </c>
      <c r="BK72">
        <v>1748.2805175799999</v>
      </c>
      <c r="BM72">
        <v>3417.4675293</v>
      </c>
      <c r="BO72">
        <v>2543.15893555</v>
      </c>
      <c r="BP72">
        <v>38342.1640625</v>
      </c>
      <c r="BS72">
        <v>27645.921875</v>
      </c>
      <c r="BU72">
        <v>9934.1171875</v>
      </c>
      <c r="BV72">
        <v>13351.5839844</v>
      </c>
      <c r="BW72">
        <v>1669.1870117200001</v>
      </c>
      <c r="BY72">
        <v>4.3165445327800001</v>
      </c>
      <c r="CA72">
        <v>25583126.0911</v>
      </c>
      <c r="CD72">
        <v>-2.2531549930599999</v>
      </c>
      <c r="CE72">
        <v>2.0633893013</v>
      </c>
      <c r="CF72">
        <v>3.0940126627700001E-2</v>
      </c>
      <c r="CI72">
        <v>0.18696834146999999</v>
      </c>
    </row>
    <row r="73" spans="1:89" x14ac:dyDescent="0.2">
      <c r="A73">
        <v>1946</v>
      </c>
      <c r="B73" s="1">
        <v>662.36322021499996</v>
      </c>
      <c r="C73" s="1">
        <v>177.76373290999999</v>
      </c>
      <c r="D73" s="1">
        <v>432.56579589799998</v>
      </c>
      <c r="E73" s="1">
        <v>610.32952880899995</v>
      </c>
      <c r="F73" s="1"/>
      <c r="G73" s="1"/>
      <c r="H73" s="1"/>
      <c r="I73" s="1"/>
      <c r="J73" s="1"/>
      <c r="K73" s="1"/>
      <c r="L73" s="1"/>
      <c r="M73" s="1"/>
      <c r="N73" s="1"/>
      <c r="O73" s="1"/>
      <c r="P73" s="1"/>
      <c r="Q73" s="1"/>
      <c r="R73" s="1"/>
      <c r="S73" s="1"/>
      <c r="T73" s="1"/>
      <c r="U73" s="1"/>
      <c r="V73" s="1">
        <v>9487.1533203100007</v>
      </c>
      <c r="W73">
        <v>-648.97052001999998</v>
      </c>
      <c r="X73">
        <v>85.208343505900004</v>
      </c>
      <c r="Y73">
        <v>-563.762207031</v>
      </c>
      <c r="AE73">
        <v>-18326.6132812</v>
      </c>
      <c r="AK73">
        <v>10195.3710938</v>
      </c>
      <c r="AO73">
        <v>8824.7900390600007</v>
      </c>
      <c r="AP73">
        <v>79.263549804700006</v>
      </c>
      <c r="AQ73">
        <v>8904.0537109399993</v>
      </c>
      <c r="AR73">
        <v>-617.26507568399995</v>
      </c>
      <c r="AS73">
        <v>662.36340331999997</v>
      </c>
      <c r="AT73">
        <v>66.383247375500005</v>
      </c>
      <c r="AY73">
        <v>23571.9433594</v>
      </c>
      <c r="BA73">
        <v>4697.8530273400002</v>
      </c>
      <c r="BB73">
        <v>5449.3706054699996</v>
      </c>
      <c r="BD73">
        <v>24405.6972656</v>
      </c>
      <c r="BE73">
        <v>-833.75372314499998</v>
      </c>
      <c r="BG73">
        <v>31.7054290771</v>
      </c>
      <c r="BH73">
        <v>598.44000244100005</v>
      </c>
      <c r="BI73">
        <v>630.14544677699996</v>
      </c>
      <c r="BK73">
        <v>1753.2111816399999</v>
      </c>
      <c r="BM73">
        <v>3492.2177734400002</v>
      </c>
      <c r="BO73">
        <v>2106.08862305</v>
      </c>
      <c r="BP73">
        <v>41898.5546875</v>
      </c>
      <c r="BS73">
        <v>31379.6113281</v>
      </c>
      <c r="BU73">
        <v>9225.7197265600007</v>
      </c>
      <c r="BV73">
        <v>12717.9375</v>
      </c>
      <c r="BW73">
        <v>1739.0065918</v>
      </c>
      <c r="BY73">
        <v>4.7055597305300001</v>
      </c>
      <c r="CA73">
        <v>25472779.657499999</v>
      </c>
      <c r="CD73">
        <v>-2.0582325458500002</v>
      </c>
      <c r="CE73">
        <v>2.6473271846799999</v>
      </c>
      <c r="CF73">
        <v>2.89059970528E-2</v>
      </c>
      <c r="CI73">
        <v>0.19424702227099999</v>
      </c>
    </row>
    <row r="74" spans="1:89" x14ac:dyDescent="0.2">
      <c r="A74">
        <v>1945</v>
      </c>
      <c r="B74" s="1">
        <v>629.453125</v>
      </c>
      <c r="C74" s="1"/>
      <c r="D74" s="1">
        <v>360.47921752899998</v>
      </c>
      <c r="E74" s="1"/>
      <c r="F74" s="1"/>
      <c r="G74" s="1"/>
      <c r="H74" s="1"/>
      <c r="I74" s="1"/>
      <c r="J74" s="1"/>
      <c r="K74" s="1"/>
      <c r="L74" s="1"/>
      <c r="M74" s="1"/>
      <c r="N74" s="1"/>
      <c r="O74" s="1"/>
      <c r="P74" s="1"/>
      <c r="Q74" s="1"/>
      <c r="R74" s="1"/>
      <c r="S74" s="1"/>
      <c r="T74" s="1"/>
      <c r="U74" s="1"/>
      <c r="V74" s="1">
        <v>9660.1386718800004</v>
      </c>
      <c r="W74">
        <v>-2344.9409179700001</v>
      </c>
      <c r="X74">
        <v>120.799987793</v>
      </c>
      <c r="Y74">
        <v>-2224.1411132799999</v>
      </c>
      <c r="AE74">
        <v>-17819.4765625</v>
      </c>
      <c r="AK74">
        <v>10302.8671875</v>
      </c>
      <c r="AO74">
        <v>9030.6855468800004</v>
      </c>
      <c r="AP74">
        <v>81.210060119600001</v>
      </c>
      <c r="AQ74">
        <v>9111.8955078100007</v>
      </c>
      <c r="AS74">
        <v>629.45324706999997</v>
      </c>
      <c r="AY74">
        <v>24352.8691406</v>
      </c>
      <c r="BA74">
        <v>4774.1372070300004</v>
      </c>
      <c r="BB74">
        <v>5050.2519531199996</v>
      </c>
      <c r="BD74">
        <v>24628.984375</v>
      </c>
      <c r="BE74">
        <v>-276.11425781200001</v>
      </c>
      <c r="BH74">
        <v>528.88061523399995</v>
      </c>
      <c r="BK74">
        <v>1618.6184082</v>
      </c>
      <c r="BM74">
        <v>3364.8913574200001</v>
      </c>
      <c r="BO74">
        <v>1670.8448486299999</v>
      </c>
      <c r="BP74">
        <v>42172.3476562</v>
      </c>
      <c r="BS74">
        <v>32258.4550781</v>
      </c>
      <c r="BU74">
        <v>8293.5478515600007</v>
      </c>
      <c r="BV74">
        <v>11658.4394531</v>
      </c>
      <c r="BW74">
        <v>1746.2729492200001</v>
      </c>
      <c r="BY74">
        <v>4.6282734870900004</v>
      </c>
      <c r="CA74">
        <v>25496682.412099998</v>
      </c>
      <c r="CD74">
        <v>-1.9556276798200001</v>
      </c>
      <c r="CE74">
        <v>2.6726458072699999</v>
      </c>
      <c r="CF74">
        <v>2.8049523010899999E-2</v>
      </c>
      <c r="CI74">
        <v>0.21217183768699999</v>
      </c>
    </row>
    <row r="75" spans="1:89" x14ac:dyDescent="0.2">
      <c r="A75">
        <v>1944</v>
      </c>
      <c r="B75" s="1">
        <v>658.49255371100003</v>
      </c>
      <c r="C75" s="1"/>
      <c r="D75" s="1">
        <v>369.251953125</v>
      </c>
      <c r="E75" s="1"/>
      <c r="F75" s="1"/>
      <c r="G75" s="1"/>
      <c r="H75" s="1"/>
      <c r="I75" s="1"/>
      <c r="J75" s="1"/>
      <c r="K75" s="1"/>
      <c r="L75" s="1"/>
      <c r="M75" s="1"/>
      <c r="N75" s="1"/>
      <c r="O75" s="1"/>
      <c r="P75" s="1"/>
      <c r="Q75" s="1"/>
      <c r="R75" s="1"/>
      <c r="S75" s="1"/>
      <c r="T75" s="1"/>
      <c r="U75" s="1"/>
      <c r="V75" s="1">
        <v>10223.8564453</v>
      </c>
      <c r="W75">
        <v>-3087.7209472700001</v>
      </c>
      <c r="X75">
        <v>140.11331176799999</v>
      </c>
      <c r="Y75">
        <v>-2947.6076660200001</v>
      </c>
      <c r="AE75">
        <v>-17040.46875</v>
      </c>
      <c r="AK75">
        <v>9652.546875</v>
      </c>
      <c r="AO75">
        <v>9565.36328125</v>
      </c>
      <c r="AP75">
        <v>94.105796814000001</v>
      </c>
      <c r="AQ75">
        <v>9659.4697265600007</v>
      </c>
      <c r="AS75">
        <v>658.49359130899995</v>
      </c>
      <c r="AY75">
        <v>24083.859375</v>
      </c>
      <c r="BA75">
        <v>5137.1396484400002</v>
      </c>
      <c r="BB75">
        <v>4653.0166015599998</v>
      </c>
      <c r="BD75">
        <v>23599.7363281</v>
      </c>
      <c r="BE75">
        <v>484.12286376999998</v>
      </c>
      <c r="BH75">
        <v>539.54083251999998</v>
      </c>
      <c r="BK75">
        <v>1465.9616699200001</v>
      </c>
      <c r="BM75">
        <v>3216.3466796900002</v>
      </c>
      <c r="BO75">
        <v>1464.48620605</v>
      </c>
      <c r="BP75">
        <v>41124.328125</v>
      </c>
      <c r="BS75">
        <v>31722.8984375</v>
      </c>
      <c r="BU75">
        <v>7714.1704101599998</v>
      </c>
      <c r="BV75">
        <v>10930.5175781</v>
      </c>
      <c r="BW75">
        <v>1750.3850097699999</v>
      </c>
      <c r="BY75">
        <v>4.2574105262800002</v>
      </c>
      <c r="CA75">
        <v>25458191.4564</v>
      </c>
      <c r="CD75">
        <v>-1.7641205787700001</v>
      </c>
      <c r="CE75">
        <v>2.4932901859299998</v>
      </c>
      <c r="CF75">
        <v>2.7300106361500001E-2</v>
      </c>
      <c r="CI75">
        <v>0.21169903874400001</v>
      </c>
    </row>
    <row r="76" spans="1:89" x14ac:dyDescent="0.2">
      <c r="A76">
        <v>1943</v>
      </c>
      <c r="B76" s="1">
        <v>648.27557373000002</v>
      </c>
      <c r="C76" s="1"/>
      <c r="D76" s="1">
        <v>337.78533935500002</v>
      </c>
      <c r="E76" s="1"/>
      <c r="F76" s="1"/>
      <c r="G76" s="1"/>
      <c r="H76" s="1"/>
      <c r="I76" s="1"/>
      <c r="J76" s="1"/>
      <c r="K76" s="1"/>
      <c r="L76" s="1"/>
      <c r="M76" s="1"/>
      <c r="N76" s="1"/>
      <c r="O76" s="1"/>
      <c r="P76" s="1"/>
      <c r="Q76" s="1"/>
      <c r="R76" s="1"/>
      <c r="S76" s="1"/>
      <c r="T76" s="1"/>
      <c r="U76" s="1"/>
      <c r="V76" s="1">
        <v>10460.2402344</v>
      </c>
      <c r="W76">
        <v>-3128.6193847700001</v>
      </c>
      <c r="X76">
        <v>160.80175781200001</v>
      </c>
      <c r="Y76">
        <v>-2967.81762695</v>
      </c>
      <c r="AE76">
        <v>-15763.1826172</v>
      </c>
      <c r="AK76">
        <v>8851.0673828100007</v>
      </c>
      <c r="AO76">
        <v>9811.96484375</v>
      </c>
      <c r="AP76">
        <v>107.92061615</v>
      </c>
      <c r="AQ76">
        <v>9919.8857421899993</v>
      </c>
      <c r="AS76">
        <v>648.27575683600003</v>
      </c>
      <c r="AY76">
        <v>24503.78125</v>
      </c>
      <c r="BA76">
        <v>5447.8339843800004</v>
      </c>
      <c r="BB76">
        <v>4235.8852539099998</v>
      </c>
      <c r="BD76">
        <v>23291.8320312</v>
      </c>
      <c r="BE76">
        <v>1211.9487304700001</v>
      </c>
      <c r="BH76">
        <v>508.30621337899998</v>
      </c>
      <c r="BK76">
        <v>1380.3049316399999</v>
      </c>
      <c r="BM76">
        <v>3218.6723632799999</v>
      </c>
      <c r="BO76">
        <v>1402.59436035</v>
      </c>
      <c r="BP76">
        <v>40266.9648438</v>
      </c>
      <c r="BS76">
        <v>31524.9902344</v>
      </c>
      <c r="BU76">
        <v>6987.7670898400002</v>
      </c>
      <c r="BV76">
        <v>10206.4394531</v>
      </c>
      <c r="BW76">
        <v>1838.3674316399999</v>
      </c>
      <c r="BY76">
        <v>4.0592164993299997</v>
      </c>
      <c r="CA76">
        <v>25382992.7828</v>
      </c>
      <c r="CD76">
        <v>-1.5890488624600001</v>
      </c>
      <c r="CE76">
        <v>2.4701676368699998</v>
      </c>
      <c r="CF76">
        <v>2.6550697162700001E-2</v>
      </c>
      <c r="CI76">
        <v>0.21079333126499999</v>
      </c>
    </row>
    <row r="77" spans="1:89" x14ac:dyDescent="0.2">
      <c r="A77">
        <v>1942</v>
      </c>
      <c r="B77" s="1">
        <v>576.74908447300004</v>
      </c>
      <c r="C77" s="1"/>
      <c r="D77" s="1">
        <v>274.51223754900002</v>
      </c>
      <c r="E77" s="1"/>
      <c r="F77" s="1"/>
      <c r="G77" s="1"/>
      <c r="H77" s="1"/>
      <c r="I77" s="1"/>
      <c r="J77" s="1"/>
      <c r="K77" s="1"/>
      <c r="L77" s="1"/>
      <c r="M77" s="1"/>
      <c r="N77" s="1"/>
      <c r="O77" s="1"/>
      <c r="P77" s="1"/>
      <c r="Q77" s="1"/>
      <c r="R77" s="1"/>
      <c r="S77" s="1"/>
      <c r="T77" s="1"/>
      <c r="U77" s="1"/>
      <c r="V77" s="1">
        <v>10229.1347656</v>
      </c>
      <c r="W77">
        <v>-3302.1345214799999</v>
      </c>
      <c r="X77">
        <v>152.75180053700001</v>
      </c>
      <c r="Y77">
        <v>-3149.3828125</v>
      </c>
      <c r="AE77">
        <v>-14364.765625</v>
      </c>
      <c r="AK77">
        <v>7886.7749023400002</v>
      </c>
      <c r="AO77">
        <v>9652.3857421899993</v>
      </c>
      <c r="AP77">
        <v>157.244506836</v>
      </c>
      <c r="AQ77">
        <v>9809.6298828100007</v>
      </c>
      <c r="AS77">
        <v>576.74902343799999</v>
      </c>
      <c r="AY77">
        <v>24789.1035156</v>
      </c>
      <c r="BA77">
        <v>5821.4160156199996</v>
      </c>
      <c r="BB77">
        <v>3818.7949218799999</v>
      </c>
      <c r="BD77">
        <v>22786.4824219</v>
      </c>
      <c r="BE77">
        <v>2002.6209716799999</v>
      </c>
      <c r="BH77">
        <v>442.53094482400002</v>
      </c>
      <c r="BK77">
        <v>1337.7014160199999</v>
      </c>
      <c r="BM77">
        <v>3303.4416503900002</v>
      </c>
      <c r="BO77">
        <v>1414.23791504</v>
      </c>
      <c r="BP77">
        <v>39153.8671875</v>
      </c>
      <c r="BS77">
        <v>31009.6445312</v>
      </c>
      <c r="BU77">
        <v>6317.4052734400002</v>
      </c>
      <c r="BV77">
        <v>9620.8466796899993</v>
      </c>
      <c r="BW77">
        <v>1965.7402343799999</v>
      </c>
      <c r="BY77">
        <v>3.99137067795</v>
      </c>
      <c r="CA77">
        <v>25223991.814100001</v>
      </c>
      <c r="CD77">
        <v>-1.46435344219</v>
      </c>
      <c r="CE77">
        <v>2.5270171165500002</v>
      </c>
      <c r="CF77">
        <v>2.5694219395500002E-2</v>
      </c>
      <c r="CI77">
        <v>0.21369816362899999</v>
      </c>
    </row>
    <row r="78" spans="1:89" x14ac:dyDescent="0.2">
      <c r="A78">
        <v>1941</v>
      </c>
      <c r="B78" s="1">
        <v>584.68865966800001</v>
      </c>
      <c r="C78" s="1"/>
      <c r="D78" s="1">
        <v>327.64059448199998</v>
      </c>
      <c r="E78" s="1"/>
      <c r="F78" s="1"/>
      <c r="G78" s="1"/>
      <c r="H78" s="1"/>
      <c r="I78" s="1"/>
      <c r="J78" s="1"/>
      <c r="K78" s="1"/>
      <c r="L78" s="1"/>
      <c r="M78" s="1"/>
      <c r="N78" s="1"/>
      <c r="O78" s="1"/>
      <c r="P78" s="1"/>
      <c r="Q78" s="1"/>
      <c r="R78" s="1"/>
      <c r="S78" s="1"/>
      <c r="T78" s="1"/>
      <c r="U78" s="1"/>
      <c r="V78" s="1">
        <v>10030.9179688</v>
      </c>
      <c r="W78">
        <v>-3368.6108398400002</v>
      </c>
      <c r="X78">
        <v>108.625938416</v>
      </c>
      <c r="Y78">
        <v>-3259.9851074200001</v>
      </c>
      <c r="AE78">
        <v>-13445.6767578</v>
      </c>
      <c r="AK78">
        <v>6840.46484375</v>
      </c>
      <c r="AO78">
        <v>9446.2294921899993</v>
      </c>
      <c r="AP78">
        <v>193.112792969</v>
      </c>
      <c r="AQ78">
        <v>9639.3417968800004</v>
      </c>
      <c r="AS78">
        <v>584.68859863299997</v>
      </c>
      <c r="AY78">
        <v>25372.5527344</v>
      </c>
      <c r="BA78">
        <v>6503.0727539099998</v>
      </c>
      <c r="BB78">
        <v>3469.9951171900002</v>
      </c>
      <c r="BD78">
        <v>22339.4746094</v>
      </c>
      <c r="BE78">
        <v>3033.0773925799999</v>
      </c>
      <c r="BH78">
        <v>494.851470947</v>
      </c>
      <c r="BK78">
        <v>1331.87463379</v>
      </c>
      <c r="BM78">
        <v>3425.5446777299999</v>
      </c>
      <c r="BO78">
        <v>1503.0493164100001</v>
      </c>
      <c r="BP78">
        <v>38818.2304688</v>
      </c>
      <c r="BS78">
        <v>30962.8964844</v>
      </c>
      <c r="BU78">
        <v>5999.1401367199996</v>
      </c>
      <c r="BV78">
        <v>9424.6845703100007</v>
      </c>
      <c r="BW78">
        <v>2093.6699218799999</v>
      </c>
      <c r="BY78">
        <v>4.0270619392400002</v>
      </c>
      <c r="CA78">
        <v>25173916.822299998</v>
      </c>
      <c r="CD78">
        <v>-1.3948749303800001</v>
      </c>
      <c r="CE78">
        <v>2.63218712807</v>
      </c>
      <c r="CF78">
        <v>2.3981271311600001E-2</v>
      </c>
      <c r="CI78">
        <v>0.216018781066</v>
      </c>
    </row>
    <row r="79" spans="1:89" x14ac:dyDescent="0.2">
      <c r="A79">
        <v>1940</v>
      </c>
      <c r="B79" s="1">
        <v>569.95391845699999</v>
      </c>
      <c r="C79" s="1"/>
      <c r="D79" s="1">
        <v>319.18157959000001</v>
      </c>
      <c r="E79" s="1"/>
      <c r="F79" s="1"/>
      <c r="G79" s="1"/>
      <c r="H79" s="1"/>
      <c r="I79" s="1"/>
      <c r="J79" s="1"/>
      <c r="K79" s="1"/>
      <c r="L79" s="1"/>
      <c r="M79" s="1"/>
      <c r="N79" s="1"/>
      <c r="O79" s="1"/>
      <c r="P79" s="1"/>
      <c r="Q79" s="1"/>
      <c r="R79" s="1"/>
      <c r="S79" s="1"/>
      <c r="T79" s="1"/>
      <c r="U79" s="1"/>
      <c r="V79" s="1">
        <v>9222.890625</v>
      </c>
      <c r="W79">
        <v>-3390.5747070299999</v>
      </c>
      <c r="X79">
        <v>102.947265625</v>
      </c>
      <c r="Y79">
        <v>-3287.6274414099998</v>
      </c>
      <c r="AE79">
        <v>-11796.0742188</v>
      </c>
      <c r="AK79">
        <v>5717.7587890599998</v>
      </c>
      <c r="AO79">
        <v>8652.9365234399993</v>
      </c>
      <c r="AP79">
        <v>213.916107178</v>
      </c>
      <c r="AQ79">
        <v>8866.8525390600007</v>
      </c>
      <c r="AS79">
        <v>569.95471191399997</v>
      </c>
      <c r="AY79">
        <v>26879.6132812</v>
      </c>
      <c r="BA79">
        <v>7571.3032226599998</v>
      </c>
      <c r="BB79">
        <v>3141.8969726599998</v>
      </c>
      <c r="BD79">
        <v>22450.2070312</v>
      </c>
      <c r="BE79">
        <v>4429.40625</v>
      </c>
      <c r="BH79">
        <v>485.32281494099999</v>
      </c>
      <c r="BK79">
        <v>1334.9719238299999</v>
      </c>
      <c r="BM79">
        <v>3525.1350097700001</v>
      </c>
      <c r="BO79">
        <v>1669.5700683600001</v>
      </c>
      <c r="BP79">
        <v>38675.6875</v>
      </c>
      <c r="BS79">
        <v>30870.3398438</v>
      </c>
      <c r="BU79">
        <v>6023.4316406199996</v>
      </c>
      <c r="BV79">
        <v>9548.56640625</v>
      </c>
      <c r="BW79">
        <v>2190.1630859400002</v>
      </c>
      <c r="BY79">
        <v>4.3618283271799996</v>
      </c>
      <c r="CA79">
        <v>25222879.772100002</v>
      </c>
      <c r="CD79">
        <v>-1.33035647869</v>
      </c>
      <c r="CE79">
        <v>3.0314717292800002</v>
      </c>
      <c r="CF79">
        <v>2.1625969559000001E-2</v>
      </c>
      <c r="CI79">
        <v>0.207584917545</v>
      </c>
    </row>
    <row r="80" spans="1:89" x14ac:dyDescent="0.2">
      <c r="A80">
        <v>1939</v>
      </c>
      <c r="B80" s="1">
        <v>599.30792236299999</v>
      </c>
      <c r="C80" s="1"/>
      <c r="D80" s="1">
        <v>322.99819946299999</v>
      </c>
      <c r="E80" s="1"/>
      <c r="F80" s="1"/>
      <c r="G80" s="1"/>
      <c r="H80" s="1"/>
      <c r="I80" s="1"/>
      <c r="J80" s="1"/>
      <c r="K80" s="1"/>
      <c r="L80" s="1"/>
      <c r="M80" s="1"/>
      <c r="N80" s="1"/>
      <c r="O80" s="1"/>
      <c r="P80" s="1"/>
      <c r="Q80" s="1"/>
      <c r="R80" s="1"/>
      <c r="S80" s="1"/>
      <c r="T80" s="1"/>
      <c r="U80" s="1"/>
      <c r="V80" s="1">
        <v>9017.2792968800004</v>
      </c>
      <c r="W80">
        <v>-547.19415283199999</v>
      </c>
      <c r="X80">
        <v>120.541320801</v>
      </c>
      <c r="Y80">
        <v>-426.652832031</v>
      </c>
      <c r="AE80">
        <v>-10503.9550781</v>
      </c>
      <c r="AK80">
        <v>4674.1611328099998</v>
      </c>
      <c r="AO80">
        <v>8417.9716796899993</v>
      </c>
      <c r="AP80">
        <v>304.52508544900002</v>
      </c>
      <c r="AQ80">
        <v>8722.49609375</v>
      </c>
      <c r="AS80">
        <v>599.30865478500004</v>
      </c>
      <c r="AY80">
        <v>30805.3886719</v>
      </c>
      <c r="BA80">
        <v>8966.0537109399993</v>
      </c>
      <c r="BB80">
        <v>2894.5778808599998</v>
      </c>
      <c r="BD80">
        <v>24733.9140625</v>
      </c>
      <c r="BE80">
        <v>6071.4760742199996</v>
      </c>
      <c r="BH80">
        <v>498.02600097700002</v>
      </c>
      <c r="BK80">
        <v>1444.90979004</v>
      </c>
      <c r="BM80">
        <v>3750.2788085900002</v>
      </c>
      <c r="BO80">
        <v>2047.6164550799999</v>
      </c>
      <c r="BP80">
        <v>41309.34375</v>
      </c>
      <c r="BS80">
        <v>33140.984375</v>
      </c>
      <c r="BU80">
        <v>6556.0205078099998</v>
      </c>
      <c r="BV80">
        <v>10306.2998047</v>
      </c>
      <c r="BW80">
        <v>2305.3691406200001</v>
      </c>
      <c r="BY80">
        <v>4.73595428467</v>
      </c>
      <c r="CA80">
        <v>25140891.432799999</v>
      </c>
      <c r="CD80">
        <v>-1.20423722267</v>
      </c>
      <c r="CE80">
        <v>3.5317170619999998</v>
      </c>
      <c r="CF80">
        <v>1.8521251156899999E-2</v>
      </c>
      <c r="CI80">
        <v>0.17941759526699999</v>
      </c>
    </row>
    <row r="81" spans="1:87" x14ac:dyDescent="0.2">
      <c r="A81">
        <v>1938</v>
      </c>
      <c r="B81" s="1">
        <v>592.46234130899995</v>
      </c>
      <c r="C81" s="1">
        <v>87.890861511200001</v>
      </c>
      <c r="D81" s="1">
        <v>340.16012573199998</v>
      </c>
      <c r="E81" s="1">
        <v>428.05099487299998</v>
      </c>
      <c r="F81" s="1"/>
      <c r="G81" s="1"/>
      <c r="H81" s="1"/>
      <c r="I81" s="1"/>
      <c r="J81" s="1"/>
      <c r="K81" s="1"/>
      <c r="L81" s="1"/>
      <c r="M81" s="1"/>
      <c r="N81" s="1"/>
      <c r="O81" s="1"/>
      <c r="P81" s="1"/>
      <c r="Q81" s="1"/>
      <c r="R81" s="1"/>
      <c r="S81" s="1"/>
      <c r="T81" s="1"/>
      <c r="U81" s="1"/>
      <c r="V81" s="1">
        <v>8733.2158203100007</v>
      </c>
      <c r="W81">
        <v>-246.25328064000001</v>
      </c>
      <c r="X81">
        <v>102.46780395499999</v>
      </c>
      <c r="Y81">
        <v>-143.78546142600001</v>
      </c>
      <c r="AE81">
        <v>-9187.2890625</v>
      </c>
      <c r="AK81">
        <v>4537.8486328099998</v>
      </c>
      <c r="AN81">
        <v>41487.747395099999</v>
      </c>
      <c r="AO81">
        <v>8140.7534179699996</v>
      </c>
      <c r="AP81">
        <v>338.80462646500001</v>
      </c>
      <c r="AQ81">
        <v>8479.5576171899993</v>
      </c>
      <c r="AR81">
        <v>57.844730377200001</v>
      </c>
      <c r="AS81">
        <v>592.46276855500003</v>
      </c>
      <c r="AT81">
        <v>669.34613037099996</v>
      </c>
      <c r="AY81">
        <v>32040.9238281</v>
      </c>
      <c r="BA81">
        <v>8716.3740234399993</v>
      </c>
      <c r="BB81">
        <v>2148.5185546900002</v>
      </c>
      <c r="BD81">
        <v>25473.0683594</v>
      </c>
      <c r="BE81">
        <v>6567.8559570300004</v>
      </c>
      <c r="BG81">
        <v>304.09799194300001</v>
      </c>
      <c r="BH81">
        <v>509.03359985399999</v>
      </c>
      <c r="BI81">
        <v>813.13159179700006</v>
      </c>
      <c r="BK81">
        <v>1810.54003906</v>
      </c>
      <c r="BM81">
        <v>3532.5327148400002</v>
      </c>
      <c r="BO81">
        <v>2168.3510742200001</v>
      </c>
      <c r="BP81">
        <v>41228.2148438</v>
      </c>
      <c r="BS81">
        <v>33643.8632812</v>
      </c>
      <c r="BU81">
        <v>6315.8178710900002</v>
      </c>
      <c r="BV81">
        <v>9848.3505859399993</v>
      </c>
      <c r="BW81">
        <v>1721.9926757799999</v>
      </c>
      <c r="BY81">
        <v>4.8620710372899998</v>
      </c>
      <c r="CA81">
        <v>24936631.695700001</v>
      </c>
      <c r="CD81">
        <v>-1.0834633112000001</v>
      </c>
      <c r="CE81">
        <v>3.7786078453099998</v>
      </c>
      <c r="CF81">
        <v>1.7985954880700001E-2</v>
      </c>
      <c r="CI81">
        <v>0.17205180227799999</v>
      </c>
    </row>
    <row r="82" spans="1:87" x14ac:dyDescent="0.2">
      <c r="A82">
        <v>1937</v>
      </c>
      <c r="B82" s="1">
        <v>584.69055175799997</v>
      </c>
      <c r="C82" s="1">
        <v>217.78256225600001</v>
      </c>
      <c r="D82" s="1">
        <v>324.84201049799998</v>
      </c>
      <c r="E82" s="1">
        <v>542.62457275400004</v>
      </c>
      <c r="F82" s="1"/>
      <c r="G82" s="1"/>
      <c r="H82" s="1"/>
      <c r="I82" s="1"/>
      <c r="J82" s="1"/>
      <c r="K82" s="1"/>
      <c r="L82" s="1"/>
      <c r="M82" s="1"/>
      <c r="N82" s="1"/>
      <c r="O82" s="1"/>
      <c r="P82" s="1"/>
      <c r="Q82" s="1"/>
      <c r="R82" s="1"/>
      <c r="S82" s="1"/>
      <c r="T82" s="1"/>
      <c r="U82" s="1"/>
      <c r="V82" s="1">
        <v>8662.2646484399993</v>
      </c>
      <c r="W82">
        <v>-104.80599212600001</v>
      </c>
      <c r="X82">
        <v>104.80599212600001</v>
      </c>
      <c r="AE82">
        <v>-9896.4316406199996</v>
      </c>
      <c r="AK82">
        <v>4443.6879882800004</v>
      </c>
      <c r="AO82">
        <v>8077.57421875</v>
      </c>
      <c r="AP82">
        <v>329.63168335</v>
      </c>
      <c r="AQ82">
        <v>8407.2060546899993</v>
      </c>
      <c r="AR82">
        <v>324.56048584000001</v>
      </c>
      <c r="AS82">
        <v>584.69073486299999</v>
      </c>
      <c r="AT82">
        <v>928.04010009800004</v>
      </c>
      <c r="AY82">
        <v>33278.78125</v>
      </c>
      <c r="BA82">
        <v>9164.2529296899993</v>
      </c>
      <c r="BB82">
        <v>2233.76831055</v>
      </c>
      <c r="BD82">
        <v>26348.296875</v>
      </c>
      <c r="BE82">
        <v>6930.4848632800004</v>
      </c>
      <c r="BG82">
        <v>429.36648559600002</v>
      </c>
      <c r="BH82">
        <v>498.67364501999998</v>
      </c>
      <c r="BI82">
        <v>928.04010009800004</v>
      </c>
      <c r="BK82">
        <v>2203.4614257799999</v>
      </c>
      <c r="BM82">
        <v>3470.8852539099998</v>
      </c>
      <c r="BO82">
        <v>2165.42700195</v>
      </c>
      <c r="BP82">
        <v>43175.2148438</v>
      </c>
      <c r="BS82">
        <v>35856.9453125</v>
      </c>
      <c r="BU82">
        <v>6108.3295898400002</v>
      </c>
      <c r="BV82">
        <v>9579.21484375</v>
      </c>
      <c r="BW82">
        <v>1267.4238281200001</v>
      </c>
      <c r="BY82">
        <v>5.1355004310599996</v>
      </c>
      <c r="CA82">
        <v>24889049.451299999</v>
      </c>
      <c r="CD82">
        <v>-1.17713677883</v>
      </c>
      <c r="CE82">
        <v>3.9583637714400002</v>
      </c>
      <c r="CF82">
        <v>1.77718345076E-2</v>
      </c>
      <c r="CI82">
        <v>0.16689136624299999</v>
      </c>
    </row>
    <row r="83" spans="1:87" x14ac:dyDescent="0.2">
      <c r="A83">
        <v>1936</v>
      </c>
      <c r="B83" s="1">
        <v>544.44641113299997</v>
      </c>
      <c r="C83" s="1">
        <v>186.98419189500001</v>
      </c>
      <c r="D83" s="1">
        <v>273.91522216800001</v>
      </c>
      <c r="E83" s="1">
        <v>460.89941406200001</v>
      </c>
      <c r="F83" s="1"/>
      <c r="G83" s="1"/>
      <c r="H83" s="1"/>
      <c r="I83" s="1"/>
      <c r="J83" s="1"/>
      <c r="K83" s="1"/>
      <c r="L83" s="1"/>
      <c r="M83" s="1"/>
      <c r="N83" s="1"/>
      <c r="O83" s="1"/>
      <c r="P83" s="1"/>
      <c r="Q83" s="1"/>
      <c r="R83" s="1"/>
      <c r="S83" s="1"/>
      <c r="T83" s="1"/>
      <c r="U83" s="1"/>
      <c r="V83" s="1">
        <v>8493.0205078100007</v>
      </c>
      <c r="W83">
        <v>-77.998359680199997</v>
      </c>
      <c r="X83">
        <v>106.361404419</v>
      </c>
      <c r="Y83">
        <v>28.363040924100002</v>
      </c>
      <c r="AE83">
        <v>-11132.8417969</v>
      </c>
      <c r="AK83">
        <v>4399.8046875</v>
      </c>
      <c r="AN83">
        <v>41358.425067999997</v>
      </c>
      <c r="AO83">
        <v>7948.57421875</v>
      </c>
      <c r="AP83">
        <v>320.85653686500001</v>
      </c>
      <c r="AQ83">
        <v>8269.4306640600007</v>
      </c>
      <c r="AR83">
        <v>444.945220947</v>
      </c>
      <c r="AS83">
        <v>544.44708251999998</v>
      </c>
      <c r="AT83">
        <v>1006.88793945</v>
      </c>
      <c r="AY83">
        <v>36739.4804688</v>
      </c>
      <c r="BA83">
        <v>9965.0751953100007</v>
      </c>
      <c r="BB83">
        <v>2380.4694824200001</v>
      </c>
      <c r="BD83">
        <v>29154.875</v>
      </c>
      <c r="BE83">
        <v>7584.60546875</v>
      </c>
      <c r="BG83">
        <v>522.94360351600005</v>
      </c>
      <c r="BH83">
        <v>455.58135986299999</v>
      </c>
      <c r="BI83">
        <v>978.524902344</v>
      </c>
      <c r="BK83">
        <v>2257.52075195</v>
      </c>
      <c r="BM83">
        <v>3626.9111328099998</v>
      </c>
      <c r="BO83">
        <v>2156.4775390599998</v>
      </c>
      <c r="BP83">
        <v>47872.3203125</v>
      </c>
      <c r="BS83">
        <v>40387.4375</v>
      </c>
      <c r="BU83">
        <v>6109.5761718800004</v>
      </c>
      <c r="BV83">
        <v>9736.4873046899993</v>
      </c>
      <c r="BW83">
        <v>1369.3903808600001</v>
      </c>
      <c r="BY83">
        <v>5.7890706062300001</v>
      </c>
      <c r="CA83">
        <v>24835706.1719</v>
      </c>
      <c r="CD83">
        <v>-1.34626448154</v>
      </c>
      <c r="CE83">
        <v>4.4428062438999998</v>
      </c>
      <c r="CF83">
        <v>1.7129482701399999E-2</v>
      </c>
      <c r="CI83">
        <v>0.16676412522799999</v>
      </c>
    </row>
    <row r="84" spans="1:87" x14ac:dyDescent="0.2">
      <c r="A84">
        <v>1935</v>
      </c>
      <c r="B84" s="1">
        <v>520.66436767599998</v>
      </c>
      <c r="C84" s="1">
        <v>112.657646179</v>
      </c>
      <c r="D84" s="1">
        <v>255.224334717</v>
      </c>
      <c r="E84" s="1">
        <v>367.881988525</v>
      </c>
      <c r="F84" s="1"/>
      <c r="G84" s="1"/>
      <c r="H84" s="1"/>
      <c r="I84" s="1"/>
      <c r="J84" s="1"/>
      <c r="K84" s="1"/>
      <c r="L84" s="1"/>
      <c r="M84" s="1"/>
      <c r="N84" s="1"/>
      <c r="O84" s="1"/>
      <c r="P84" s="1"/>
      <c r="Q84" s="1"/>
      <c r="R84" s="1"/>
      <c r="S84" s="1"/>
      <c r="T84" s="1"/>
      <c r="U84" s="1"/>
      <c r="V84" s="1">
        <v>8175.1298828099998</v>
      </c>
      <c r="W84">
        <v>-88.363807678200004</v>
      </c>
      <c r="X84">
        <v>108.200584412</v>
      </c>
      <c r="Y84">
        <v>19.836772918699999</v>
      </c>
      <c r="AE84">
        <v>-11475.7734375</v>
      </c>
      <c r="AK84">
        <v>4403.0859375</v>
      </c>
      <c r="AO84">
        <v>7654.4653320300004</v>
      </c>
      <c r="AP84">
        <v>301.15805053700001</v>
      </c>
      <c r="AQ84">
        <v>7955.6235351599998</v>
      </c>
      <c r="AR84">
        <v>245.25465393100001</v>
      </c>
      <c r="AS84">
        <v>520.66479492200006</v>
      </c>
      <c r="AT84">
        <v>782.650878906</v>
      </c>
      <c r="AY84">
        <v>37584.7148438</v>
      </c>
      <c r="BA84">
        <v>10418.3818359</v>
      </c>
      <c r="BB84">
        <v>2460.2751464799999</v>
      </c>
      <c r="BD84">
        <v>29626.609375</v>
      </c>
      <c r="BE84">
        <v>7958.1069335900002</v>
      </c>
      <c r="BG84">
        <v>333.61846923799999</v>
      </c>
      <c r="BH84">
        <v>429.19564819300001</v>
      </c>
      <c r="BI84">
        <v>762.81414794900002</v>
      </c>
      <c r="BK84">
        <v>2174.8317871099998</v>
      </c>
      <c r="BM84">
        <v>3558.6103515599998</v>
      </c>
      <c r="BO84">
        <v>2009.82580566</v>
      </c>
      <c r="BP84">
        <v>49060.4882812</v>
      </c>
      <c r="BS84">
        <v>41724.1679688</v>
      </c>
      <c r="BU84">
        <v>5876.1933593800004</v>
      </c>
      <c r="BV84">
        <v>9434.8037109399993</v>
      </c>
      <c r="BW84">
        <v>1383.77856445</v>
      </c>
      <c r="BY84">
        <v>6.1667685508699996</v>
      </c>
      <c r="CA84">
        <v>24781852.780299999</v>
      </c>
      <c r="CD84">
        <v>-1.4424732923500001</v>
      </c>
      <c r="CE84">
        <v>4.72429561615</v>
      </c>
      <c r="CF84">
        <v>1.7022417858199999E-2</v>
      </c>
      <c r="CI84">
        <v>0.16773232817600001</v>
      </c>
    </row>
    <row r="85" spans="1:87" x14ac:dyDescent="0.2">
      <c r="A85">
        <v>1934</v>
      </c>
      <c r="B85" s="1">
        <v>501.16146850600001</v>
      </c>
      <c r="C85" s="1">
        <v>179.84088134800001</v>
      </c>
      <c r="D85" s="1">
        <v>238.374343872</v>
      </c>
      <c r="E85" s="1">
        <v>418.21520996100003</v>
      </c>
      <c r="F85" s="1"/>
      <c r="G85" s="1"/>
      <c r="H85" s="1"/>
      <c r="I85" s="1"/>
      <c r="J85" s="1"/>
      <c r="K85" s="1"/>
      <c r="L85" s="1"/>
      <c r="M85" s="1"/>
      <c r="N85" s="1"/>
      <c r="O85" s="1"/>
      <c r="P85" s="1"/>
      <c r="Q85" s="1"/>
      <c r="R85" s="1"/>
      <c r="S85" s="1"/>
      <c r="T85" s="1"/>
      <c r="U85" s="1"/>
      <c r="V85" s="1">
        <v>7958.1596679699996</v>
      </c>
      <c r="W85">
        <v>-36.685546875</v>
      </c>
      <c r="X85">
        <v>110.056640625</v>
      </c>
      <c r="Y85">
        <v>73.37109375</v>
      </c>
      <c r="AE85">
        <v>-12153.1630859</v>
      </c>
      <c r="AK85">
        <v>4411.3417968800004</v>
      </c>
      <c r="AO85">
        <v>7456.9985351599998</v>
      </c>
      <c r="AP85">
        <v>282.47866821299999</v>
      </c>
      <c r="AQ85">
        <v>7739.4770507800004</v>
      </c>
      <c r="AR85">
        <v>326.50137329099999</v>
      </c>
      <c r="AS85">
        <v>501.16146850600001</v>
      </c>
      <c r="AT85">
        <v>843.767578125</v>
      </c>
      <c r="AY85">
        <v>35265.7421875</v>
      </c>
      <c r="BA85">
        <v>10887.6972656</v>
      </c>
      <c r="BB85">
        <v>2541.7841796900002</v>
      </c>
      <c r="BD85">
        <v>26919.828125</v>
      </c>
      <c r="BE85">
        <v>8345.9130859399993</v>
      </c>
      <c r="BG85">
        <v>363.18692016599999</v>
      </c>
      <c r="BH85">
        <v>407.20956420900001</v>
      </c>
      <c r="BI85">
        <v>770.396484375</v>
      </c>
      <c r="BK85">
        <v>2198.3813476599998</v>
      </c>
      <c r="BM85">
        <v>3532.7634277299999</v>
      </c>
      <c r="BO85">
        <v>1869.12854004</v>
      </c>
      <c r="BP85">
        <v>47418.9023438</v>
      </c>
      <c r="BS85">
        <v>40277.109375</v>
      </c>
      <c r="BU85">
        <v>5560.6118164099998</v>
      </c>
      <c r="BV85">
        <v>9093.375</v>
      </c>
      <c r="BW85">
        <v>1334.3819580100001</v>
      </c>
      <c r="BY85">
        <v>6.1268873214699999</v>
      </c>
      <c r="CA85">
        <v>24732788.781300001</v>
      </c>
      <c r="CD85">
        <v>-1.57028222084</v>
      </c>
      <c r="CE85">
        <v>4.5566053390499999</v>
      </c>
      <c r="CF85">
        <v>1.6915362328300002E-2</v>
      </c>
      <c r="CI85">
        <v>0.17002946138399999</v>
      </c>
    </row>
    <row r="86" spans="1:87" x14ac:dyDescent="0.2">
      <c r="A86">
        <v>1933</v>
      </c>
      <c r="B86" s="1">
        <v>507.76681518599997</v>
      </c>
      <c r="C86" s="1">
        <v>-12.2137556076</v>
      </c>
      <c r="D86" s="1">
        <v>249.25531005900001</v>
      </c>
      <c r="E86" s="1">
        <v>237.041549683</v>
      </c>
      <c r="F86" s="1"/>
      <c r="G86" s="1"/>
      <c r="H86" s="1"/>
      <c r="I86" s="1"/>
      <c r="J86" s="1"/>
      <c r="K86" s="1"/>
      <c r="L86" s="1"/>
      <c r="M86" s="1"/>
      <c r="N86" s="1"/>
      <c r="O86" s="1"/>
      <c r="P86" s="1"/>
      <c r="Q86" s="1"/>
      <c r="R86" s="1"/>
      <c r="S86" s="1"/>
      <c r="T86" s="1"/>
      <c r="U86" s="1"/>
      <c r="V86" s="1">
        <v>7645.2099609400002</v>
      </c>
      <c r="W86">
        <v>-62.964160919199998</v>
      </c>
      <c r="X86">
        <v>109.26133728000001</v>
      </c>
      <c r="Y86">
        <v>46.2971763611</v>
      </c>
      <c r="AE86">
        <v>-11773.4228516</v>
      </c>
      <c r="AK86">
        <v>4359.8520507800004</v>
      </c>
      <c r="AO86">
        <v>7137.4433593800004</v>
      </c>
      <c r="AP86">
        <v>235.18955993700001</v>
      </c>
      <c r="AQ86">
        <v>7372.6328125</v>
      </c>
      <c r="AR86">
        <v>107.409454346</v>
      </c>
      <c r="AS86">
        <v>507.76705932599998</v>
      </c>
      <c r="AT86">
        <v>631.49346923799999</v>
      </c>
      <c r="AY86">
        <v>33302.2578125</v>
      </c>
      <c r="BA86">
        <v>11326.8710938</v>
      </c>
      <c r="BB86">
        <v>2605.8696289099998</v>
      </c>
      <c r="BD86">
        <v>24581.2558594</v>
      </c>
      <c r="BE86">
        <v>8721.0009765600007</v>
      </c>
      <c r="BG86">
        <v>170.37361145</v>
      </c>
      <c r="BH86">
        <v>414.82272338899998</v>
      </c>
      <c r="BI86">
        <v>585.19635009800004</v>
      </c>
      <c r="BK86">
        <v>2205.5974121099998</v>
      </c>
      <c r="BM86">
        <v>3510.2548828099998</v>
      </c>
      <c r="BO86">
        <v>1741.6998291</v>
      </c>
      <c r="BP86">
        <v>45075.6796875</v>
      </c>
      <c r="BS86">
        <v>38000.5195312</v>
      </c>
      <c r="BU86">
        <v>5383.4355468800004</v>
      </c>
      <c r="BV86">
        <v>8893.6904296899993</v>
      </c>
      <c r="BW86">
        <v>1304.6573486299999</v>
      </c>
      <c r="BY86">
        <v>6.1139187812799998</v>
      </c>
      <c r="CA86">
        <v>24709797.2126</v>
      </c>
      <c r="CD86">
        <v>-1.59690880775</v>
      </c>
      <c r="CE86">
        <v>4.5170097351100003</v>
      </c>
      <c r="CF86">
        <v>1.6915362328300002E-2</v>
      </c>
      <c r="CI86">
        <v>0.17832861840700001</v>
      </c>
    </row>
    <row r="87" spans="1:87" x14ac:dyDescent="0.2">
      <c r="A87">
        <v>1932</v>
      </c>
      <c r="B87" s="1">
        <v>500.430419922</v>
      </c>
      <c r="C87" s="1">
        <v>-115.04534149200001</v>
      </c>
      <c r="D87" s="1">
        <v>255.58030700699999</v>
      </c>
      <c r="E87" s="1">
        <v>140.53497314500001</v>
      </c>
      <c r="F87" s="1"/>
      <c r="G87" s="1"/>
      <c r="H87" s="1"/>
      <c r="I87" s="1"/>
      <c r="J87" s="1"/>
      <c r="K87" s="1"/>
      <c r="L87" s="1"/>
      <c r="M87" s="1"/>
      <c r="N87" s="1"/>
      <c r="O87" s="1"/>
      <c r="P87" s="1"/>
      <c r="Q87" s="1"/>
      <c r="R87" s="1"/>
      <c r="S87" s="1"/>
      <c r="T87" s="1"/>
      <c r="U87" s="1"/>
      <c r="V87" s="1">
        <v>7403.89453125</v>
      </c>
      <c r="W87">
        <v>-63.8795318604</v>
      </c>
      <c r="X87">
        <v>105.857513428</v>
      </c>
      <c r="Y87">
        <v>41.977977752699999</v>
      </c>
      <c r="AE87">
        <v>-10341.2939453</v>
      </c>
      <c r="AK87">
        <v>4263.56640625</v>
      </c>
      <c r="AO87">
        <v>6903.4638671900002</v>
      </c>
      <c r="AP87">
        <v>297.49609375</v>
      </c>
      <c r="AQ87">
        <v>7200.9599609400002</v>
      </c>
      <c r="AR87">
        <v>-71.180053710899998</v>
      </c>
      <c r="AS87">
        <v>500.430419922</v>
      </c>
      <c r="AT87">
        <v>445.33160400399998</v>
      </c>
      <c r="AY87">
        <v>30374.3769531</v>
      </c>
      <c r="BA87">
        <v>11534.9414062</v>
      </c>
      <c r="BB87">
        <v>2607.3278808599998</v>
      </c>
      <c r="BD87">
        <v>21446.7636719</v>
      </c>
      <c r="BE87">
        <v>8927.61328125</v>
      </c>
      <c r="BG87">
        <v>-7.3005180358899997</v>
      </c>
      <c r="BH87">
        <v>410.65414428700001</v>
      </c>
      <c r="BI87">
        <v>403.353607178</v>
      </c>
      <c r="BK87">
        <v>2076.0847168</v>
      </c>
      <c r="BM87">
        <v>3311.61328125</v>
      </c>
      <c r="BO87">
        <v>1623.4526367200001</v>
      </c>
      <c r="BP87">
        <v>40715.671875</v>
      </c>
      <c r="BS87">
        <v>33880.1640625</v>
      </c>
      <c r="BU87">
        <v>5218.9580078099998</v>
      </c>
      <c r="BV87">
        <v>8530.5712890600007</v>
      </c>
      <c r="BW87">
        <v>1235.5284423799999</v>
      </c>
      <c r="BY87">
        <v>5.65420055389</v>
      </c>
      <c r="CA87">
        <v>24670469.890500002</v>
      </c>
      <c r="CD87">
        <v>-1.43609941006</v>
      </c>
      <c r="CE87">
        <v>4.2181010246300001</v>
      </c>
      <c r="CF87">
        <v>1.7343603074599999E-2</v>
      </c>
      <c r="CI87">
        <v>0.177935391665</v>
      </c>
    </row>
    <row r="88" spans="1:87" x14ac:dyDescent="0.2">
      <c r="A88">
        <v>1931</v>
      </c>
      <c r="B88" s="1">
        <v>506.57086181599999</v>
      </c>
      <c r="C88" s="1">
        <v>-109.030807495</v>
      </c>
      <c r="D88" s="1">
        <v>269.49160766599999</v>
      </c>
      <c r="E88" s="1">
        <v>160.46078491200001</v>
      </c>
      <c r="F88" s="1"/>
      <c r="G88" s="1"/>
      <c r="H88" s="1"/>
      <c r="I88" s="1"/>
      <c r="J88" s="1"/>
      <c r="K88" s="1"/>
      <c r="L88" s="1"/>
      <c r="M88" s="1"/>
      <c r="N88" s="1"/>
      <c r="O88" s="1"/>
      <c r="P88" s="1"/>
      <c r="Q88" s="1"/>
      <c r="R88" s="1"/>
      <c r="S88" s="1"/>
      <c r="T88" s="1"/>
      <c r="U88" s="1"/>
      <c r="V88" s="1">
        <v>7474.5405273400002</v>
      </c>
      <c r="W88">
        <v>-149.64320373499999</v>
      </c>
      <c r="X88">
        <v>99.161163330099996</v>
      </c>
      <c r="Y88">
        <v>-50.4820480347</v>
      </c>
      <c r="AE88">
        <v>-8600.578125</v>
      </c>
      <c r="AK88">
        <v>4202.0668945300004</v>
      </c>
      <c r="AO88">
        <v>6967.9692382800004</v>
      </c>
      <c r="AP88">
        <v>387.629730225</v>
      </c>
      <c r="AQ88">
        <v>7355.5991210900002</v>
      </c>
      <c r="AR88">
        <v>-187.50474548299999</v>
      </c>
      <c r="AS88">
        <v>506.57119750999999</v>
      </c>
      <c r="AT88">
        <v>335.34503173799999</v>
      </c>
      <c r="AY88">
        <v>27434.8515625</v>
      </c>
      <c r="BA88">
        <v>11882.6035156</v>
      </c>
      <c r="BB88">
        <v>2614.2487793</v>
      </c>
      <c r="BD88">
        <v>18166.4980469</v>
      </c>
      <c r="BE88">
        <v>9268.35546875</v>
      </c>
      <c r="BG88">
        <v>-37.8615341187</v>
      </c>
      <c r="BH88">
        <v>423.68859863300003</v>
      </c>
      <c r="BI88">
        <v>385.82705688499999</v>
      </c>
      <c r="BK88">
        <v>2099.5122070299999</v>
      </c>
      <c r="BM88">
        <v>3284.3774414099998</v>
      </c>
      <c r="BO88">
        <v>1597.3962402300001</v>
      </c>
      <c r="BP88">
        <v>36035.4296875</v>
      </c>
      <c r="BS88">
        <v>29249.9121094</v>
      </c>
      <c r="BU88">
        <v>5169.0009765599998</v>
      </c>
      <c r="BV88">
        <v>8453.3779296899993</v>
      </c>
      <c r="BW88">
        <v>1184.8651123</v>
      </c>
      <c r="BY88">
        <v>4.8990478515599998</v>
      </c>
      <c r="CA88">
        <v>24582681.857099999</v>
      </c>
      <c r="CD88">
        <v>-1.16925597191</v>
      </c>
      <c r="CE88">
        <v>3.7297916412399998</v>
      </c>
      <c r="CF88">
        <v>1.77718345076E-2</v>
      </c>
      <c r="CI88">
        <v>0.16154102981099999</v>
      </c>
    </row>
    <row r="89" spans="1:87" x14ac:dyDescent="0.2">
      <c r="A89">
        <v>1930</v>
      </c>
      <c r="B89" s="1">
        <v>493.18029785200002</v>
      </c>
      <c r="C89" s="1">
        <v>-60.569572448700001</v>
      </c>
      <c r="D89" s="1">
        <v>252.98594665499999</v>
      </c>
      <c r="E89" s="1">
        <v>192.41636657699999</v>
      </c>
      <c r="F89" s="1"/>
      <c r="G89" s="1"/>
      <c r="H89" s="1"/>
      <c r="I89" s="1"/>
      <c r="J89" s="1"/>
      <c r="K89" s="1"/>
      <c r="L89" s="1"/>
      <c r="M89" s="1"/>
      <c r="N89" s="1"/>
      <c r="O89" s="1"/>
      <c r="P89" s="1"/>
      <c r="Q89" s="1"/>
      <c r="R89" s="1"/>
      <c r="S89" s="1"/>
      <c r="T89" s="1"/>
      <c r="U89" s="1"/>
      <c r="V89" s="1">
        <v>7755.3027343800004</v>
      </c>
      <c r="W89">
        <v>-120.697540283</v>
      </c>
      <c r="X89">
        <v>94.458946228000002</v>
      </c>
      <c r="Y89">
        <v>-26.2385959625</v>
      </c>
      <c r="AE89">
        <v>-8115.4326171900002</v>
      </c>
      <c r="AK89">
        <v>4140.7519531199996</v>
      </c>
      <c r="AN89">
        <v>36920.360883399997</v>
      </c>
      <c r="AO89">
        <v>7262.1230468800004</v>
      </c>
      <c r="AP89">
        <v>425.06506347700002</v>
      </c>
      <c r="AQ89">
        <v>7687.1879882800004</v>
      </c>
      <c r="AR89">
        <v>-78.715789794900004</v>
      </c>
      <c r="AS89">
        <v>493.180511475</v>
      </c>
      <c r="AT89">
        <v>430.31295776399998</v>
      </c>
      <c r="AY89">
        <v>25950.109375</v>
      </c>
      <c r="BA89">
        <v>11963.3623047</v>
      </c>
      <c r="BB89">
        <v>2573.8813476599998</v>
      </c>
      <c r="BD89">
        <v>16560.6289062</v>
      </c>
      <c r="BE89">
        <v>9389.4814453100007</v>
      </c>
      <c r="BG89">
        <v>41.981754303000002</v>
      </c>
      <c r="BH89">
        <v>414.569824219</v>
      </c>
      <c r="BI89">
        <v>456.55157470699999</v>
      </c>
      <c r="BK89">
        <v>2073.7236328099998</v>
      </c>
      <c r="BM89">
        <v>3289.7736816400002</v>
      </c>
      <c r="BO89">
        <v>1527.9609375</v>
      </c>
      <c r="BP89">
        <v>34065.5429688</v>
      </c>
      <c r="BS89">
        <v>27239.7363281</v>
      </c>
      <c r="BU89">
        <v>5131.39453125</v>
      </c>
      <c r="BV89">
        <v>8421.16796875</v>
      </c>
      <c r="BW89">
        <v>1216.0499267600001</v>
      </c>
      <c r="BY89">
        <v>4.4314699173000003</v>
      </c>
      <c r="CA89">
        <v>24372890.265999999</v>
      </c>
      <c r="CD89">
        <v>-1.0557088851900001</v>
      </c>
      <c r="CE89">
        <v>3.3757610320999998</v>
      </c>
      <c r="CF89">
        <v>1.8521251156899999E-2</v>
      </c>
      <c r="CI89">
        <v>0.15171049535299999</v>
      </c>
    </row>
    <row r="90" spans="1:87" x14ac:dyDescent="0.2">
      <c r="A90">
        <v>1929</v>
      </c>
      <c r="B90" s="1">
        <v>488.24868774399999</v>
      </c>
      <c r="C90" s="1">
        <v>139.48646545400001</v>
      </c>
      <c r="D90" s="1">
        <v>245.77745056200001</v>
      </c>
      <c r="E90" s="1">
        <v>385.263916016</v>
      </c>
      <c r="F90" s="1"/>
      <c r="G90" s="1"/>
      <c r="H90" s="1"/>
      <c r="I90" s="1"/>
      <c r="J90" s="1"/>
      <c r="K90" s="1"/>
      <c r="L90" s="1"/>
      <c r="M90" s="1"/>
      <c r="N90" s="1"/>
      <c r="O90" s="1"/>
      <c r="P90" s="1"/>
      <c r="Q90" s="1"/>
      <c r="R90" s="1"/>
      <c r="S90" s="1"/>
      <c r="T90" s="1"/>
      <c r="U90" s="1"/>
      <c r="V90" s="1">
        <v>7750.3227539099998</v>
      </c>
      <c r="W90">
        <v>-68.797126770000006</v>
      </c>
      <c r="X90">
        <v>89.436264038100006</v>
      </c>
      <c r="Y90">
        <v>20.6391391754</v>
      </c>
      <c r="AE90">
        <v>-8637.7548828100007</v>
      </c>
      <c r="AK90">
        <v>4063.0002441400002</v>
      </c>
      <c r="AN90">
        <v>33258.676522200003</v>
      </c>
      <c r="AO90">
        <v>7262.07421875</v>
      </c>
      <c r="AP90">
        <v>412.78234863300003</v>
      </c>
      <c r="AQ90">
        <v>7674.8569335900002</v>
      </c>
      <c r="AR90">
        <v>228.750457764</v>
      </c>
      <c r="AS90">
        <v>488.249176025</v>
      </c>
      <c r="AT90">
        <v>732.68939208999996</v>
      </c>
      <c r="AY90">
        <v>26361.0019531</v>
      </c>
      <c r="BA90">
        <v>11929.1767578</v>
      </c>
      <c r="BB90">
        <v>2567.6071777299999</v>
      </c>
      <c r="BD90">
        <v>16999.4316406</v>
      </c>
      <c r="BE90">
        <v>9361.5693359399993</v>
      </c>
      <c r="BG90">
        <v>297.54757690399998</v>
      </c>
      <c r="BH90">
        <v>414.502685547</v>
      </c>
      <c r="BI90">
        <v>712.050292969</v>
      </c>
      <c r="BK90">
        <v>2008.8760986299999</v>
      </c>
      <c r="BM90">
        <v>3311.4799804700001</v>
      </c>
      <c r="BO90">
        <v>1432.70019531</v>
      </c>
      <c r="BP90">
        <v>34998.7578125</v>
      </c>
      <c r="BS90">
        <v>28142.0664062</v>
      </c>
      <c r="BU90">
        <v>5041.109375</v>
      </c>
      <c r="BV90">
        <v>8352.58984375</v>
      </c>
      <c r="BW90">
        <v>1302.6040039100001</v>
      </c>
      <c r="BY90">
        <v>4.5601835250900002</v>
      </c>
      <c r="CA90">
        <v>24163997.5</v>
      </c>
      <c r="CD90">
        <v>-1.12546133995</v>
      </c>
      <c r="CE90">
        <v>3.43472218513</v>
      </c>
      <c r="CF90">
        <v>1.90565474331E-2</v>
      </c>
      <c r="CI90">
        <v>0.150087893009</v>
      </c>
    </row>
    <row r="91" spans="1:87" x14ac:dyDescent="0.2">
      <c r="A91">
        <v>1928</v>
      </c>
      <c r="B91" s="1">
        <v>472.44537353499999</v>
      </c>
      <c r="C91" s="1">
        <v>135.07315063499999</v>
      </c>
      <c r="D91" s="1">
        <v>232.36488342300001</v>
      </c>
      <c r="E91" s="1">
        <v>367.43804931599999</v>
      </c>
      <c r="F91" s="1"/>
      <c r="G91" s="1"/>
      <c r="H91" s="1"/>
      <c r="I91" s="1"/>
      <c r="J91" s="1"/>
      <c r="K91" s="1"/>
      <c r="L91" s="1"/>
      <c r="M91" s="1"/>
      <c r="N91" s="1"/>
      <c r="O91" s="1"/>
      <c r="P91" s="1"/>
      <c r="Q91" s="1"/>
      <c r="R91" s="1"/>
      <c r="S91" s="1"/>
      <c r="T91" s="1"/>
      <c r="U91" s="1"/>
      <c r="V91" s="1">
        <v>7584.0791015599998</v>
      </c>
      <c r="W91">
        <v>-25.755002975499998</v>
      </c>
      <c r="X91">
        <v>87.5670089722</v>
      </c>
      <c r="Y91">
        <v>61.8120079041</v>
      </c>
      <c r="AE91">
        <v>-8994.6455078100007</v>
      </c>
      <c r="AK91">
        <v>3930.9018554700001</v>
      </c>
      <c r="AN91">
        <v>35043.554586799997</v>
      </c>
      <c r="AO91">
        <v>7111.6337890599998</v>
      </c>
      <c r="AP91">
        <v>410.36242675800003</v>
      </c>
      <c r="AQ91">
        <v>7521.99609375</v>
      </c>
      <c r="AR91">
        <v>211.19102477999999</v>
      </c>
      <c r="AS91">
        <v>472.44610595699999</v>
      </c>
      <c r="AT91">
        <v>698.81909179700006</v>
      </c>
      <c r="AY91">
        <v>27562.8652344</v>
      </c>
      <c r="BA91">
        <v>11850.3671875</v>
      </c>
      <c r="BB91">
        <v>2600.0288085900002</v>
      </c>
      <c r="BD91">
        <v>18312.5253906</v>
      </c>
      <c r="BE91">
        <v>9250.3388671899993</v>
      </c>
      <c r="BG91">
        <v>236.94602966299999</v>
      </c>
      <c r="BH91">
        <v>400.061035156</v>
      </c>
      <c r="BI91">
        <v>637.00708007799994</v>
      </c>
      <c r="BK91">
        <v>2178.8732910200001</v>
      </c>
      <c r="BM91">
        <v>3531.4846191400002</v>
      </c>
      <c r="BO91">
        <v>1338.4016113299999</v>
      </c>
      <c r="BP91">
        <v>36557.5117188</v>
      </c>
      <c r="BS91">
        <v>29463.9121094</v>
      </c>
      <c r="BU91">
        <v>4959.5551757800004</v>
      </c>
      <c r="BV91">
        <v>8491.0400390600007</v>
      </c>
      <c r="BW91">
        <v>1352.6113281200001</v>
      </c>
      <c r="BY91">
        <v>4.8600811958300003</v>
      </c>
      <c r="CA91">
        <v>24013957.383400001</v>
      </c>
      <c r="CD91">
        <v>-1.1957790851600001</v>
      </c>
      <c r="CE91">
        <v>3.6643018722499998</v>
      </c>
      <c r="CF91">
        <v>1.9270664081000002E-2</v>
      </c>
      <c r="CI91">
        <v>0.15219005942300001</v>
      </c>
    </row>
    <row r="92" spans="1:87" x14ac:dyDescent="0.2">
      <c r="A92">
        <v>1927</v>
      </c>
      <c r="B92" s="1">
        <v>469.55218505900001</v>
      </c>
      <c r="C92" s="1">
        <v>146.043258667</v>
      </c>
      <c r="D92" s="1">
        <v>234.374542236</v>
      </c>
      <c r="E92" s="1">
        <v>380.41781616200001</v>
      </c>
      <c r="F92" s="1"/>
      <c r="G92" s="1"/>
      <c r="H92" s="1"/>
      <c r="I92" s="1"/>
      <c r="J92" s="1"/>
      <c r="K92" s="1"/>
      <c r="L92" s="1"/>
      <c r="M92" s="1"/>
      <c r="N92" s="1"/>
      <c r="O92" s="1"/>
      <c r="P92" s="1"/>
      <c r="Q92" s="1"/>
      <c r="R92" s="1"/>
      <c r="S92" s="1"/>
      <c r="T92" s="1"/>
      <c r="U92" s="1"/>
      <c r="V92" s="1">
        <v>7672.7182617199996</v>
      </c>
      <c r="W92">
        <v>-13.8965406418</v>
      </c>
      <c r="X92">
        <v>83.379241943400004</v>
      </c>
      <c r="Y92">
        <v>69.482704162600001</v>
      </c>
      <c r="AE92">
        <v>-10283.0878906</v>
      </c>
      <c r="AK92">
        <v>3791.2124023400002</v>
      </c>
      <c r="AN92">
        <v>35919.884128799997</v>
      </c>
      <c r="AO92">
        <v>7203.1660156199996</v>
      </c>
      <c r="AP92">
        <v>411.68438720699999</v>
      </c>
      <c r="AQ92">
        <v>7614.8500976599998</v>
      </c>
      <c r="AR92">
        <v>274.45669555699999</v>
      </c>
      <c r="AS92">
        <v>469.55288696299999</v>
      </c>
      <c r="AT92">
        <v>759.09857177699996</v>
      </c>
      <c r="AY92">
        <v>27107.359375</v>
      </c>
      <c r="BA92">
        <v>11879.3095703</v>
      </c>
      <c r="BB92">
        <v>2667.6396484400002</v>
      </c>
      <c r="BD92">
        <v>17895.6894531</v>
      </c>
      <c r="BE92">
        <v>9211.6699218800004</v>
      </c>
      <c r="BG92">
        <v>288.35321044900002</v>
      </c>
      <c r="BH92">
        <v>401.26260375999999</v>
      </c>
      <c r="BI92">
        <v>689.61584472699997</v>
      </c>
      <c r="BK92">
        <v>2385.8623046900002</v>
      </c>
      <c r="BM92">
        <v>3742.97265625</v>
      </c>
      <c r="BO92">
        <v>1249.8201904299999</v>
      </c>
      <c r="BP92">
        <v>37390.4492188</v>
      </c>
      <c r="BS92">
        <v>29942.7246094</v>
      </c>
      <c r="BU92">
        <v>5009.703125</v>
      </c>
      <c r="BV92">
        <v>8752.67578125</v>
      </c>
      <c r="BW92">
        <v>1357.11035156</v>
      </c>
      <c r="BY92">
        <v>4.9102010726899996</v>
      </c>
      <c r="CA92">
        <v>23811861.149500001</v>
      </c>
      <c r="CD92">
        <v>-1.35039925575</v>
      </c>
      <c r="CE92">
        <v>3.5598020553600001</v>
      </c>
      <c r="CF92">
        <v>1.9270664081000002E-2</v>
      </c>
      <c r="CI92">
        <v>0.150949403644</v>
      </c>
    </row>
    <row r="93" spans="1:87" x14ac:dyDescent="0.2">
      <c r="A93">
        <v>1926</v>
      </c>
      <c r="B93" s="1">
        <v>468.53112793000003</v>
      </c>
      <c r="C93" s="1">
        <v>55.4585876465</v>
      </c>
      <c r="D93" s="1">
        <v>257.249755859</v>
      </c>
      <c r="E93" s="1">
        <v>312.70834350600001</v>
      </c>
      <c r="F93" s="1"/>
      <c r="G93" s="1"/>
      <c r="H93" s="1"/>
      <c r="I93" s="1"/>
      <c r="J93" s="1"/>
      <c r="K93" s="1"/>
      <c r="L93" s="1"/>
      <c r="M93" s="1"/>
      <c r="N93" s="1"/>
      <c r="O93" s="1"/>
      <c r="P93" s="1"/>
      <c r="Q93" s="1"/>
      <c r="R93" s="1"/>
      <c r="S93" s="1"/>
      <c r="T93" s="1"/>
      <c r="U93" s="1"/>
      <c r="V93" s="1">
        <v>7135.5800781199996</v>
      </c>
      <c r="W93">
        <v>-112.780059814</v>
      </c>
      <c r="X93">
        <v>68.351554870599998</v>
      </c>
      <c r="Y93">
        <v>-44.428508758500001</v>
      </c>
      <c r="AE93">
        <v>-8845.3818359399993</v>
      </c>
      <c r="AK93">
        <v>3710.2570800799999</v>
      </c>
      <c r="AN93">
        <v>33500.635896300002</v>
      </c>
      <c r="AO93">
        <v>6667.0488281199996</v>
      </c>
      <c r="AP93">
        <v>396.43905639600001</v>
      </c>
      <c r="AQ93">
        <v>7063.4877929699996</v>
      </c>
      <c r="AR93">
        <v>-117.906433105</v>
      </c>
      <c r="AS93">
        <v>468.53109741200001</v>
      </c>
      <c r="AT93">
        <v>365.68081665</v>
      </c>
      <c r="AY93">
        <v>26430.375</v>
      </c>
      <c r="BA93">
        <v>11693.4863281</v>
      </c>
      <c r="BB93">
        <v>2660.8283691400002</v>
      </c>
      <c r="BD93">
        <v>17397.7167969</v>
      </c>
      <c r="BE93">
        <v>9032.6582031199996</v>
      </c>
      <c r="BG93">
        <v>-5.1263666153000003</v>
      </c>
      <c r="BH93">
        <v>415.23568725600001</v>
      </c>
      <c r="BI93">
        <v>410.10931396500001</v>
      </c>
      <c r="BK93">
        <v>2413.6643066400002</v>
      </c>
      <c r="BM93">
        <v>3724.0314941400002</v>
      </c>
      <c r="BO93">
        <v>1144.8885498</v>
      </c>
      <c r="BP93">
        <v>35275.7578125</v>
      </c>
      <c r="BS93">
        <v>27799.3183594</v>
      </c>
      <c r="BU93">
        <v>4947.7978515599998</v>
      </c>
      <c r="BV93">
        <v>8671.8291015600007</v>
      </c>
      <c r="BW93">
        <v>1310.3673095700001</v>
      </c>
      <c r="BY93">
        <v>4.99409866333</v>
      </c>
      <c r="CA93">
        <v>23626289.564100001</v>
      </c>
      <c r="CD93">
        <v>-1.25226831436</v>
      </c>
      <c r="CE93">
        <v>3.74183058739</v>
      </c>
      <c r="CF93">
        <v>1.9805962219800001E-2</v>
      </c>
      <c r="CI93">
        <v>0.152449727058</v>
      </c>
    </row>
    <row r="94" spans="1:87" x14ac:dyDescent="0.2">
      <c r="A94">
        <v>1925</v>
      </c>
      <c r="B94" s="1">
        <v>471.35870361299999</v>
      </c>
      <c r="C94" s="1">
        <v>150.13729858400001</v>
      </c>
      <c r="D94" s="1">
        <v>252.13313293499999</v>
      </c>
      <c r="E94" s="1">
        <v>402.27041625999999</v>
      </c>
      <c r="F94" s="1"/>
      <c r="G94" s="1"/>
      <c r="H94" s="1"/>
      <c r="I94" s="1"/>
      <c r="J94" s="1"/>
      <c r="K94" s="1"/>
      <c r="L94" s="1"/>
      <c r="M94" s="1"/>
      <c r="N94" s="1"/>
      <c r="O94" s="1"/>
      <c r="P94" s="1"/>
      <c r="Q94" s="1"/>
      <c r="R94" s="1"/>
      <c r="S94" s="1"/>
      <c r="T94" s="1"/>
      <c r="U94" s="1"/>
      <c r="V94" s="1">
        <v>7441.8046875</v>
      </c>
      <c r="W94">
        <v>-44.696712493900002</v>
      </c>
      <c r="X94">
        <v>72.202384948700001</v>
      </c>
      <c r="Y94">
        <v>27.505670547499999</v>
      </c>
      <c r="AE94">
        <v>-9537.8466796899993</v>
      </c>
      <c r="AK94">
        <v>3663.2248535200001</v>
      </c>
      <c r="AN94">
        <v>33032.193249399999</v>
      </c>
      <c r="AO94">
        <v>6970.4458007800004</v>
      </c>
      <c r="AP94">
        <v>336.94390869099999</v>
      </c>
      <c r="AQ94">
        <v>7307.3896484400002</v>
      </c>
      <c r="AR94">
        <v>63.606861114499999</v>
      </c>
      <c r="AS94">
        <v>471.35949706999997</v>
      </c>
      <c r="AT94">
        <v>550.11340331999997</v>
      </c>
      <c r="AY94">
        <v>25398.1757812</v>
      </c>
      <c r="BA94">
        <v>11805.2128906</v>
      </c>
      <c r="BB94">
        <v>2713.7290039099998</v>
      </c>
      <c r="BD94">
        <v>16306.6914062</v>
      </c>
      <c r="BE94">
        <v>9091.4833984399993</v>
      </c>
      <c r="BG94">
        <v>108.30357360799999</v>
      </c>
      <c r="BH94">
        <v>414.30416870099998</v>
      </c>
      <c r="BI94">
        <v>522.60772705099998</v>
      </c>
      <c r="BK94">
        <v>2572.6396484400002</v>
      </c>
      <c r="BM94">
        <v>3892.0891113299999</v>
      </c>
      <c r="BO94">
        <v>1063.2661132799999</v>
      </c>
      <c r="BP94">
        <v>34936.0234375</v>
      </c>
      <c r="BS94">
        <v>27194.484375</v>
      </c>
      <c r="BU94">
        <v>4959.6162109400002</v>
      </c>
      <c r="BV94">
        <v>8851.7050781199996</v>
      </c>
      <c r="BW94">
        <v>1319.4494628899999</v>
      </c>
      <c r="BY94">
        <v>4.7809166908299998</v>
      </c>
      <c r="CA94">
        <v>23436235.9212</v>
      </c>
      <c r="CD94">
        <v>-1.3052331209200001</v>
      </c>
      <c r="CE94">
        <v>3.4756836891199998</v>
      </c>
      <c r="CF94">
        <v>1.9913023337699998E-2</v>
      </c>
      <c r="CI94">
        <v>0.15409675240500001</v>
      </c>
    </row>
    <row r="95" spans="1:87" x14ac:dyDescent="0.2">
      <c r="A95">
        <v>1924</v>
      </c>
      <c r="B95" s="1">
        <v>476.49508666999998</v>
      </c>
      <c r="C95" s="1">
        <v>103.000030518</v>
      </c>
      <c r="D95" s="1">
        <v>261.94519043000003</v>
      </c>
      <c r="E95" s="1">
        <v>364.945220947</v>
      </c>
      <c r="F95" s="1"/>
      <c r="G95" s="1"/>
      <c r="H95" s="1"/>
      <c r="I95" s="1"/>
      <c r="J95" s="1"/>
      <c r="K95" s="1"/>
      <c r="L95" s="1"/>
      <c r="M95" s="1"/>
      <c r="N95" s="1"/>
      <c r="O95" s="1"/>
      <c r="P95" s="1"/>
      <c r="Q95" s="1"/>
      <c r="R95" s="1"/>
      <c r="S95" s="1"/>
      <c r="T95" s="1"/>
      <c r="U95" s="1"/>
      <c r="V95" s="1">
        <v>7287.1752929699996</v>
      </c>
      <c r="W95">
        <v>-31.2810192108</v>
      </c>
      <c r="X95">
        <v>69.513374328599994</v>
      </c>
      <c r="Y95">
        <v>38.232357025100001</v>
      </c>
      <c r="AE95">
        <v>-9709.859375</v>
      </c>
      <c r="AK95">
        <v>3639.2368164099998</v>
      </c>
      <c r="AN95">
        <v>31655.830315399999</v>
      </c>
      <c r="AO95">
        <v>6810.6801757800004</v>
      </c>
      <c r="AP95">
        <v>305.85885620099998</v>
      </c>
      <c r="AQ95">
        <v>7116.5390625</v>
      </c>
      <c r="AR95">
        <v>-6.95133733749</v>
      </c>
      <c r="AS95">
        <v>476.49505615200002</v>
      </c>
      <c r="AT95">
        <v>484.85580444300001</v>
      </c>
      <c r="AY95">
        <v>24868.25</v>
      </c>
      <c r="BA95">
        <v>11879.8359375</v>
      </c>
      <c r="BB95">
        <v>2780.5349121099998</v>
      </c>
      <c r="BD95">
        <v>15768.9501953</v>
      </c>
      <c r="BE95">
        <v>9099.30078125</v>
      </c>
      <c r="BG95">
        <v>24.3296813965</v>
      </c>
      <c r="BH95">
        <v>422.29376220699999</v>
      </c>
      <c r="BI95">
        <v>446.62344360399999</v>
      </c>
      <c r="BK95">
        <v>2676.2648925799999</v>
      </c>
      <c r="BM95">
        <v>4002.1323242200001</v>
      </c>
      <c r="BO95">
        <v>984.48315429700006</v>
      </c>
      <c r="BP95">
        <v>34578.109375</v>
      </c>
      <c r="BS95">
        <v>26611.9589844</v>
      </c>
      <c r="BU95">
        <v>4991.9291992199996</v>
      </c>
      <c r="BV95">
        <v>8994.0615234399993</v>
      </c>
      <c r="BW95">
        <v>1325.8674316399999</v>
      </c>
      <c r="BY95">
        <v>4.8588380813600001</v>
      </c>
      <c r="CA95">
        <v>23262482.220400002</v>
      </c>
      <c r="CD95">
        <v>-1.3644075393699999</v>
      </c>
      <c r="CE95">
        <v>3.4944305419899999</v>
      </c>
      <c r="CF95">
        <v>1.9913023337699998E-2</v>
      </c>
      <c r="CI95">
        <v>0.156833440065</v>
      </c>
    </row>
    <row r="96" spans="1:87" x14ac:dyDescent="0.2">
      <c r="A96">
        <v>1923</v>
      </c>
      <c r="B96" s="1">
        <v>489.52191162100002</v>
      </c>
      <c r="C96" s="1">
        <v>80.794540405299998</v>
      </c>
      <c r="D96" s="1">
        <v>270.075927734</v>
      </c>
      <c r="E96" s="1">
        <v>350.87045288100001</v>
      </c>
      <c r="F96" s="1"/>
      <c r="G96" s="1"/>
      <c r="H96" s="1"/>
      <c r="I96" s="1"/>
      <c r="J96" s="1"/>
      <c r="K96" s="1"/>
      <c r="L96" s="1"/>
      <c r="M96" s="1"/>
      <c r="N96" s="1"/>
      <c r="O96" s="1"/>
      <c r="P96" s="1"/>
      <c r="Q96" s="1"/>
      <c r="R96" s="1"/>
      <c r="S96" s="1"/>
      <c r="T96" s="1"/>
      <c r="U96" s="1"/>
      <c r="V96" s="1">
        <v>7166.0571289099998</v>
      </c>
      <c r="W96">
        <v>56.139270782499999</v>
      </c>
      <c r="X96">
        <v>77.191497802699999</v>
      </c>
      <c r="Y96">
        <v>133.33078002900001</v>
      </c>
      <c r="AE96">
        <v>-9537.1113281199996</v>
      </c>
      <c r="AK96">
        <v>3569.5241699200001</v>
      </c>
      <c r="AO96">
        <v>6676.53515625</v>
      </c>
      <c r="AP96">
        <v>310.51983642599998</v>
      </c>
      <c r="AQ96">
        <v>6987.0551757800004</v>
      </c>
      <c r="AR96">
        <v>-45.613159179699998</v>
      </c>
      <c r="AS96">
        <v>489.52273559600002</v>
      </c>
      <c r="AT96">
        <v>459.64028930699999</v>
      </c>
      <c r="AY96">
        <v>23282.0683594</v>
      </c>
      <c r="BA96">
        <v>11639.0908203</v>
      </c>
      <c r="BB96">
        <v>2615.5798339799999</v>
      </c>
      <c r="BD96">
        <v>14258.5576172</v>
      </c>
      <c r="BE96">
        <v>9023.5107421899993</v>
      </c>
      <c r="BG96">
        <v>-101.75243377699999</v>
      </c>
      <c r="BH96">
        <v>428.06195068400001</v>
      </c>
      <c r="BI96">
        <v>326.30950927700002</v>
      </c>
      <c r="BK96">
        <v>2675.3872070299999</v>
      </c>
      <c r="BM96">
        <v>3974.4138183599998</v>
      </c>
      <c r="BO96">
        <v>903.49139404300001</v>
      </c>
      <c r="BP96">
        <v>32819.1796875</v>
      </c>
      <c r="BS96">
        <v>24901.3632812</v>
      </c>
      <c r="BU96">
        <v>4886.7480468800004</v>
      </c>
      <c r="BV96">
        <v>8861.1621093800004</v>
      </c>
      <c r="BW96">
        <v>1299.0266113299999</v>
      </c>
      <c r="BY96">
        <v>4.6971402168300003</v>
      </c>
      <c r="CA96">
        <v>22996546.5229</v>
      </c>
      <c r="CD96">
        <v>-1.36496865749</v>
      </c>
      <c r="CE96">
        <v>3.33217167854</v>
      </c>
      <c r="CF96">
        <v>2.0020078867699999E-2</v>
      </c>
      <c r="CI96">
        <v>0.15778437256799999</v>
      </c>
    </row>
    <row r="97" spans="1:87" x14ac:dyDescent="0.2">
      <c r="A97">
        <v>1922</v>
      </c>
      <c r="B97" s="1">
        <v>507.98736572299998</v>
      </c>
      <c r="C97" s="1">
        <v>148.078567505</v>
      </c>
      <c r="D97" s="1">
        <v>297.753082275</v>
      </c>
      <c r="E97" s="1">
        <v>445.83166503899997</v>
      </c>
      <c r="F97" s="1"/>
      <c r="G97" s="1"/>
      <c r="H97" s="1"/>
      <c r="I97" s="1"/>
      <c r="J97" s="1"/>
      <c r="K97" s="1"/>
      <c r="L97" s="1"/>
      <c r="M97" s="1"/>
      <c r="N97" s="1"/>
      <c r="O97" s="1"/>
      <c r="P97" s="1"/>
      <c r="Q97" s="1"/>
      <c r="R97" s="1"/>
      <c r="S97" s="1"/>
      <c r="T97" s="1"/>
      <c r="U97" s="1"/>
      <c r="V97" s="1">
        <v>7150.6499023400002</v>
      </c>
      <c r="W97">
        <v>31.725849151599999</v>
      </c>
      <c r="X97">
        <v>73.470382690400001</v>
      </c>
      <c r="Y97">
        <v>105.196235657</v>
      </c>
      <c r="AE97">
        <v>-8895.19921875</v>
      </c>
      <c r="AK97">
        <v>3418.8249511700001</v>
      </c>
      <c r="AO97">
        <v>6642.6625976599998</v>
      </c>
      <c r="AP97">
        <v>297.22113037100002</v>
      </c>
      <c r="AQ97">
        <v>6939.8837890599998</v>
      </c>
      <c r="AR97">
        <v>-41.7445373535</v>
      </c>
      <c r="AS97">
        <v>507.98733520500002</v>
      </c>
      <c r="AT97">
        <v>482.56686401399998</v>
      </c>
      <c r="AY97">
        <v>21263.8652344</v>
      </c>
      <c r="BA97">
        <v>10643.71875</v>
      </c>
      <c r="BB97">
        <v>2307.3344726599998</v>
      </c>
      <c r="BD97">
        <v>12927.4804688</v>
      </c>
      <c r="BE97">
        <v>8336.3837890600007</v>
      </c>
      <c r="BG97">
        <v>-73.470382690400001</v>
      </c>
      <c r="BH97">
        <v>450.84100341800001</v>
      </c>
      <c r="BI97">
        <v>377.37063598600002</v>
      </c>
      <c r="BK97">
        <v>2520.53515625</v>
      </c>
      <c r="BM97">
        <v>3750.3259277299999</v>
      </c>
      <c r="BO97">
        <v>789.806640625</v>
      </c>
      <c r="BP97">
        <v>30159.0644531</v>
      </c>
      <c r="BS97">
        <v>22598.0703125</v>
      </c>
      <c r="BU97">
        <v>4635.3134765599998</v>
      </c>
      <c r="BV97">
        <v>8385.6396484399993</v>
      </c>
      <c r="BW97">
        <v>1229.7907714800001</v>
      </c>
      <c r="BY97">
        <v>4.3457593917799997</v>
      </c>
      <c r="CA97">
        <v>22778252.2971</v>
      </c>
      <c r="CD97">
        <v>-1.2817505598100001</v>
      </c>
      <c r="CE97">
        <v>3.0640087127700002</v>
      </c>
      <c r="CF97">
        <v>2.1304789930600001E-2</v>
      </c>
      <c r="CI97">
        <v>0.17275089025500001</v>
      </c>
    </row>
    <row r="98" spans="1:87" x14ac:dyDescent="0.2">
      <c r="A98">
        <v>1921</v>
      </c>
      <c r="B98" s="1">
        <v>497.79031372100002</v>
      </c>
      <c r="C98" s="1">
        <v>-244.49314880399999</v>
      </c>
      <c r="D98" s="1">
        <v>340.82824706999997</v>
      </c>
      <c r="E98" s="1">
        <v>96.335113525400004</v>
      </c>
      <c r="F98" s="1"/>
      <c r="G98" s="1"/>
      <c r="H98" s="1"/>
      <c r="I98" s="1"/>
      <c r="J98" s="1"/>
      <c r="K98" s="1"/>
      <c r="L98" s="1"/>
      <c r="M98" s="1"/>
      <c r="N98" s="1"/>
      <c r="O98" s="1"/>
      <c r="P98" s="1"/>
      <c r="Q98" s="1"/>
      <c r="R98" s="1"/>
      <c r="S98" s="1"/>
      <c r="T98" s="1"/>
      <c r="U98" s="1"/>
      <c r="V98" s="1">
        <v>6878.5571289099998</v>
      </c>
      <c r="W98">
        <v>21.894344329799999</v>
      </c>
      <c r="X98">
        <v>36.490573883099998</v>
      </c>
      <c r="Y98">
        <v>58.384918212899997</v>
      </c>
      <c r="AE98">
        <v>-5872.7724609400002</v>
      </c>
      <c r="AK98">
        <v>3397.0378418</v>
      </c>
      <c r="AO98">
        <v>6380.7666015599998</v>
      </c>
      <c r="AP98">
        <v>359.06683349600002</v>
      </c>
      <c r="AQ98">
        <v>6739.8334960900002</v>
      </c>
      <c r="AR98">
        <v>-427.66952514600001</v>
      </c>
      <c r="AS98">
        <v>497.79086303700001</v>
      </c>
      <c r="AT98">
        <v>86.117752075200002</v>
      </c>
      <c r="AY98">
        <v>20180.3085938</v>
      </c>
      <c r="BA98">
        <v>8897.4628906199996</v>
      </c>
      <c r="BB98">
        <v>1857.7019043</v>
      </c>
      <c r="BD98">
        <v>13140.5478516</v>
      </c>
      <c r="BE98">
        <v>7039.7612304699996</v>
      </c>
      <c r="BG98">
        <v>-449.56387329099999</v>
      </c>
      <c r="BH98">
        <v>477.29669189499998</v>
      </c>
      <c r="BI98">
        <v>27.732835769699999</v>
      </c>
      <c r="BK98">
        <v>2275.5522460900002</v>
      </c>
      <c r="BM98">
        <v>3361.9250488299999</v>
      </c>
      <c r="BO98">
        <v>676.53521728500004</v>
      </c>
      <c r="BP98">
        <v>26053.0820312</v>
      </c>
      <c r="BS98">
        <v>18944.9550781</v>
      </c>
      <c r="BU98">
        <v>4452.5795898400002</v>
      </c>
      <c r="BV98">
        <v>7814.5048828099998</v>
      </c>
      <c r="BW98">
        <v>1086.3729248</v>
      </c>
      <c r="BY98">
        <v>3.8655376434300002</v>
      </c>
      <c r="CA98">
        <v>22525213.074299999</v>
      </c>
      <c r="CD98">
        <v>-0.87135273218200004</v>
      </c>
      <c r="CE98">
        <v>2.9941849708600001</v>
      </c>
      <c r="CF98">
        <v>2.4730687961E-2</v>
      </c>
      <c r="CI98">
        <v>0.186374843121</v>
      </c>
    </row>
    <row r="99" spans="1:87" x14ac:dyDescent="0.2">
      <c r="A99">
        <v>1920</v>
      </c>
      <c r="B99" s="1">
        <v>570.69915771499996</v>
      </c>
      <c r="C99" s="1">
        <v>-67.782081603999998</v>
      </c>
      <c r="D99" s="1">
        <v>409.018707275</v>
      </c>
      <c r="E99" s="1">
        <v>341.23663330099998</v>
      </c>
      <c r="F99" s="1"/>
      <c r="G99" s="1"/>
      <c r="H99" s="1"/>
      <c r="I99" s="1"/>
      <c r="J99" s="1"/>
      <c r="K99" s="1"/>
      <c r="L99" s="1"/>
      <c r="M99" s="1"/>
      <c r="N99" s="1"/>
      <c r="O99" s="1"/>
      <c r="P99" s="1"/>
      <c r="Q99" s="1"/>
      <c r="R99" s="1"/>
      <c r="S99" s="1"/>
      <c r="T99" s="1"/>
      <c r="U99" s="1"/>
      <c r="V99" s="1">
        <v>7770.6923828099998</v>
      </c>
      <c r="W99">
        <v>75.830360412600001</v>
      </c>
      <c r="X99">
        <v>27.082271575899998</v>
      </c>
      <c r="Y99">
        <v>102.912635803</v>
      </c>
      <c r="AE99">
        <v>-6348.1323242199996</v>
      </c>
      <c r="AK99">
        <v>3362.4106445299999</v>
      </c>
      <c r="AN99">
        <v>22701.882867100001</v>
      </c>
      <c r="AO99">
        <v>7199.9936523400002</v>
      </c>
      <c r="AP99">
        <v>343.94430541999998</v>
      </c>
      <c r="AQ99">
        <v>7543.9379882800004</v>
      </c>
      <c r="AR99">
        <v>-230.199310303</v>
      </c>
      <c r="AS99">
        <v>570.70007324200003</v>
      </c>
      <c r="AT99">
        <v>358.840087891</v>
      </c>
      <c r="AY99">
        <v>19751.3183594</v>
      </c>
      <c r="BA99">
        <v>7776.1821289099998</v>
      </c>
      <c r="BB99">
        <v>1575.6958007799999</v>
      </c>
      <c r="BD99">
        <v>13646.2978516</v>
      </c>
      <c r="BE99">
        <v>6105.0209960900002</v>
      </c>
      <c r="BG99">
        <v>-306.02966308600003</v>
      </c>
      <c r="BH99">
        <v>561.95715331999997</v>
      </c>
      <c r="BI99">
        <v>255.92747497600001</v>
      </c>
      <c r="BK99">
        <v>2432.6650390599998</v>
      </c>
      <c r="BM99">
        <v>3415.0744628900002</v>
      </c>
      <c r="BO99">
        <v>635.756347656</v>
      </c>
      <c r="BP99">
        <v>26099.4511719</v>
      </c>
      <c r="BS99">
        <v>16465.34375</v>
      </c>
      <c r="BU99">
        <v>4714.3466796900002</v>
      </c>
      <c r="BV99">
        <v>8129.4208984400002</v>
      </c>
      <c r="BW99">
        <v>982.40942382799994</v>
      </c>
      <c r="BY99">
        <v>3.4596588611599999</v>
      </c>
      <c r="CA99">
        <v>23896266.793499999</v>
      </c>
      <c r="CD99">
        <v>-0.84148794412600003</v>
      </c>
      <c r="CE99">
        <v>2.6181709766400001</v>
      </c>
      <c r="CF99">
        <v>2.70859897137E-2</v>
      </c>
      <c r="CI99">
        <v>0.177651286125</v>
      </c>
    </row>
    <row r="100" spans="1:87" x14ac:dyDescent="0.2">
      <c r="A100">
        <v>1919</v>
      </c>
      <c r="B100" s="1">
        <v>463.02130126999998</v>
      </c>
      <c r="C100" s="1"/>
      <c r="D100" s="1">
        <v>251.04457092300001</v>
      </c>
      <c r="E100" s="1"/>
      <c r="F100" s="1"/>
      <c r="G100" s="1"/>
      <c r="H100" s="1"/>
      <c r="I100" s="1"/>
      <c r="J100" s="1"/>
      <c r="K100" s="1"/>
      <c r="L100" s="1"/>
      <c r="M100" s="1"/>
      <c r="N100" s="1"/>
      <c r="O100" s="1"/>
      <c r="P100" s="1"/>
      <c r="Q100" s="1"/>
      <c r="R100" s="1"/>
      <c r="S100" s="1"/>
      <c r="T100" s="1"/>
      <c r="U100" s="1"/>
      <c r="V100" s="1">
        <v>7777.95703125</v>
      </c>
      <c r="W100">
        <v>-531.75531005899995</v>
      </c>
      <c r="X100">
        <v>53.205089569099997</v>
      </c>
      <c r="Y100">
        <v>-478.55020141599999</v>
      </c>
      <c r="AE100">
        <v>-7201.1923828099998</v>
      </c>
      <c r="AK100">
        <v>3213.8654785200001</v>
      </c>
      <c r="AO100">
        <v>7314.9360351599998</v>
      </c>
      <c r="AP100">
        <v>243.856323242</v>
      </c>
      <c r="AQ100">
        <v>7558.7924804699996</v>
      </c>
      <c r="AS100">
        <v>463.02194213899998</v>
      </c>
      <c r="AY100">
        <v>19958.4316406</v>
      </c>
      <c r="BA100">
        <v>7901.0229492199996</v>
      </c>
      <c r="BB100">
        <v>1558.53283691</v>
      </c>
      <c r="BD100">
        <v>13615.9414062</v>
      </c>
      <c r="BE100">
        <v>6342.4897460900002</v>
      </c>
      <c r="BH100">
        <v>421.206939697</v>
      </c>
      <c r="BP100">
        <v>27159.6230469</v>
      </c>
      <c r="BY100">
        <v>3.59311676025</v>
      </c>
      <c r="CA100">
        <v>23713932.869600002</v>
      </c>
      <c r="CD100">
        <v>-0.95269083976699998</v>
      </c>
      <c r="CE100">
        <v>2.6404259204899998</v>
      </c>
      <c r="CF100">
        <v>2.3445973172799998E-2</v>
      </c>
      <c r="CI100">
        <v>0.177505135536</v>
      </c>
    </row>
    <row r="101" spans="1:87" x14ac:dyDescent="0.2">
      <c r="A101">
        <v>1918</v>
      </c>
      <c r="B101" s="1">
        <v>414.60052490200002</v>
      </c>
      <c r="C101" s="1"/>
      <c r="D101" s="1">
        <v>148.050323486</v>
      </c>
      <c r="E101" s="1"/>
      <c r="F101" s="1"/>
      <c r="G101" s="1"/>
      <c r="H101" s="1"/>
      <c r="I101" s="1"/>
      <c r="J101" s="1"/>
      <c r="K101" s="1"/>
      <c r="L101" s="1"/>
      <c r="M101" s="1"/>
      <c r="N101" s="1"/>
      <c r="O101" s="1"/>
      <c r="P101" s="1"/>
      <c r="Q101" s="1"/>
      <c r="R101" s="1"/>
      <c r="S101" s="1"/>
      <c r="T101" s="1"/>
      <c r="U101" s="1"/>
      <c r="V101" s="1">
        <v>7976.2651367199996</v>
      </c>
      <c r="W101">
        <v>-2873.5566406200001</v>
      </c>
      <c r="X101">
        <v>116.027366638</v>
      </c>
      <c r="Y101">
        <v>-2757.5292968799999</v>
      </c>
      <c r="AE101">
        <v>-7118.7763671900002</v>
      </c>
      <c r="AK101">
        <v>3368.8876953099998</v>
      </c>
      <c r="AO101">
        <v>7561.6645507800004</v>
      </c>
      <c r="AP101">
        <v>285.98297119099999</v>
      </c>
      <c r="AQ101">
        <v>7847.6474609400002</v>
      </c>
      <c r="AS101">
        <v>414.60049438499999</v>
      </c>
      <c r="AY101">
        <v>23576.1875</v>
      </c>
      <c r="BA101">
        <v>8827.8105468800004</v>
      </c>
      <c r="BB101">
        <v>1545.0506591799999</v>
      </c>
      <c r="BD101">
        <v>16293.4287109</v>
      </c>
      <c r="BE101">
        <v>7282.7597656199996</v>
      </c>
      <c r="BH101">
        <v>315.398345947</v>
      </c>
      <c r="BP101">
        <v>30694.9648438</v>
      </c>
      <c r="BY101">
        <v>3.9113585948899998</v>
      </c>
      <c r="CA101">
        <v>23705056.381000001</v>
      </c>
      <c r="CD101">
        <v>-0.90712231397599996</v>
      </c>
      <c r="CE101">
        <v>3.0042362213099998</v>
      </c>
      <c r="CF101">
        <v>2.1304789930600001E-2</v>
      </c>
      <c r="CI101">
        <v>0.184008747339</v>
      </c>
    </row>
    <row r="102" spans="1:87" x14ac:dyDescent="0.2">
      <c r="A102">
        <v>1917</v>
      </c>
      <c r="B102" s="1">
        <v>425.35354614300002</v>
      </c>
      <c r="C102" s="1"/>
      <c r="D102" s="1">
        <v>181.75389099099999</v>
      </c>
      <c r="E102" s="1"/>
      <c r="F102" s="1"/>
      <c r="G102" s="1"/>
      <c r="H102" s="1"/>
      <c r="I102" s="1"/>
      <c r="J102" s="1"/>
      <c r="K102" s="1"/>
      <c r="L102" s="1"/>
      <c r="M102" s="1"/>
      <c r="N102" s="1"/>
      <c r="O102" s="1"/>
      <c r="P102" s="1"/>
      <c r="Q102" s="1"/>
      <c r="R102" s="1"/>
      <c r="S102" s="1"/>
      <c r="T102" s="1"/>
      <c r="U102" s="1"/>
      <c r="V102" s="1">
        <v>8322.44921875</v>
      </c>
      <c r="W102">
        <v>-4079.6713867200001</v>
      </c>
      <c r="X102">
        <v>98.232872009299996</v>
      </c>
      <c r="Y102">
        <v>-3981.4384765599998</v>
      </c>
      <c r="AE102">
        <v>-5926.4018554699996</v>
      </c>
      <c r="AK102">
        <v>3511.7260742200001</v>
      </c>
      <c r="AO102">
        <v>7897.0957031199996</v>
      </c>
      <c r="AP102">
        <v>390.92672729499998</v>
      </c>
      <c r="AQ102">
        <v>8288.0224609399993</v>
      </c>
      <c r="AS102">
        <v>425.35354614300002</v>
      </c>
      <c r="AY102">
        <v>26831.3691406</v>
      </c>
      <c r="BA102">
        <v>10876.5117188</v>
      </c>
      <c r="BB102">
        <v>1676.70214844</v>
      </c>
      <c r="BD102">
        <v>17631.5605469</v>
      </c>
      <c r="BE102">
        <v>9199.8095703100007</v>
      </c>
      <c r="BH102">
        <v>360.85543823199998</v>
      </c>
      <c r="BP102">
        <v>32757.7714844</v>
      </c>
      <c r="BY102">
        <v>3.9524230956999999</v>
      </c>
      <c r="CA102">
        <v>23685942.669500001</v>
      </c>
      <c r="CD102">
        <v>-0.71505618095400003</v>
      </c>
      <c r="CE102">
        <v>3.2373669147499999</v>
      </c>
      <c r="CF102">
        <v>1.7450656741900002E-2</v>
      </c>
      <c r="CI102">
        <v>0.177123442292</v>
      </c>
    </row>
    <row r="103" spans="1:87" x14ac:dyDescent="0.2">
      <c r="A103">
        <v>1916</v>
      </c>
      <c r="B103" s="1">
        <v>452.89181518599997</v>
      </c>
      <c r="C103" s="1"/>
      <c r="D103" s="1">
        <v>210.85218810999999</v>
      </c>
      <c r="E103" s="1"/>
      <c r="F103" s="1"/>
      <c r="G103" s="1"/>
      <c r="H103" s="1"/>
      <c r="I103" s="1"/>
      <c r="J103" s="1"/>
      <c r="K103" s="1"/>
      <c r="L103" s="1"/>
      <c r="M103" s="1"/>
      <c r="N103" s="1"/>
      <c r="O103" s="1"/>
      <c r="P103" s="1"/>
      <c r="Q103" s="1"/>
      <c r="R103" s="1"/>
      <c r="S103" s="1"/>
      <c r="T103" s="1"/>
      <c r="U103" s="1"/>
      <c r="V103" s="1">
        <v>8396.796875</v>
      </c>
      <c r="W103">
        <v>-4186.9951171900002</v>
      </c>
      <c r="X103">
        <v>78.536239624000004</v>
      </c>
      <c r="Y103">
        <v>-4108.4589843800004</v>
      </c>
      <c r="AE103">
        <v>-3460.9851074200001</v>
      </c>
      <c r="AK103">
        <v>3639.9350585900002</v>
      </c>
      <c r="AO103">
        <v>7943.9047851599998</v>
      </c>
      <c r="AP103">
        <v>506.68475341800001</v>
      </c>
      <c r="AQ103">
        <v>8450.58984375</v>
      </c>
      <c r="AS103">
        <v>452.89239501999998</v>
      </c>
      <c r="AY103">
        <v>30546.6445312</v>
      </c>
      <c r="BA103">
        <v>13367.0527344</v>
      </c>
      <c r="BB103">
        <v>1842.4924316399999</v>
      </c>
      <c r="BD103">
        <v>19022.0859375</v>
      </c>
      <c r="BE103">
        <v>11524.5605469</v>
      </c>
      <c r="BH103">
        <v>405.34835815399998</v>
      </c>
      <c r="BP103">
        <v>34007.6289062</v>
      </c>
      <c r="BY103">
        <v>4.02429056168</v>
      </c>
      <c r="CA103">
        <v>23600818.104699999</v>
      </c>
      <c r="CD103">
        <v>-0.40955543518100002</v>
      </c>
      <c r="CE103">
        <v>3.6147351264999998</v>
      </c>
      <c r="CF103">
        <v>1.3917700387500001E-2</v>
      </c>
      <c r="CI103">
        <v>0.16910007596000001</v>
      </c>
    </row>
    <row r="104" spans="1:87" x14ac:dyDescent="0.2">
      <c r="A104">
        <v>1915</v>
      </c>
      <c r="B104" s="1">
        <v>450.27365112299998</v>
      </c>
      <c r="C104" s="1"/>
      <c r="D104" s="1">
        <v>212.26661682100001</v>
      </c>
      <c r="E104" s="1"/>
      <c r="F104" s="1"/>
      <c r="G104" s="1"/>
      <c r="H104" s="1"/>
      <c r="I104" s="1"/>
      <c r="J104" s="1"/>
      <c r="K104" s="1"/>
      <c r="L104" s="1"/>
      <c r="M104" s="1"/>
      <c r="N104" s="1"/>
      <c r="O104" s="1"/>
      <c r="P104" s="1"/>
      <c r="Q104" s="1"/>
      <c r="R104" s="1"/>
      <c r="S104" s="1"/>
      <c r="T104" s="1"/>
      <c r="U104" s="1"/>
      <c r="V104" s="1">
        <v>8686.1875</v>
      </c>
      <c r="W104">
        <v>-3763.9633789099998</v>
      </c>
      <c r="X104">
        <v>78.585922241199995</v>
      </c>
      <c r="Y104">
        <v>-3685.3774414099998</v>
      </c>
      <c r="AE104">
        <v>-641.88555908199999</v>
      </c>
      <c r="AK104">
        <v>3739.47924805</v>
      </c>
      <c r="AO104">
        <v>8235.9140625</v>
      </c>
      <c r="AP104">
        <v>498.71807861299999</v>
      </c>
      <c r="AQ104">
        <v>8734.6328125</v>
      </c>
      <c r="AS104">
        <v>450.27389526399998</v>
      </c>
      <c r="AY104">
        <v>39799.3242188</v>
      </c>
      <c r="BA104">
        <v>15610.4345703</v>
      </c>
      <c r="BB104">
        <v>1868.4764404299999</v>
      </c>
      <c r="BD104">
        <v>26057.3652344</v>
      </c>
      <c r="BE104">
        <v>13741.9580078</v>
      </c>
      <c r="BH104">
        <v>401.9972229</v>
      </c>
      <c r="BP104">
        <v>40441.2070312</v>
      </c>
      <c r="BY104">
        <v>4.6299839019800002</v>
      </c>
      <c r="CA104">
        <v>23480372.226</v>
      </c>
      <c r="CD104">
        <v>-7.34874159098E-2</v>
      </c>
      <c r="CE104">
        <v>4.5564966201799999</v>
      </c>
      <c r="CF104">
        <v>1.17765199393E-2</v>
      </c>
      <c r="CI104">
        <v>0.15589827299100001</v>
      </c>
    </row>
    <row r="105" spans="1:87" x14ac:dyDescent="0.2">
      <c r="A105">
        <v>1914</v>
      </c>
      <c r="B105" s="1">
        <v>449.53378295900001</v>
      </c>
      <c r="C105" s="1"/>
      <c r="D105" s="1">
        <v>134.54420471200001</v>
      </c>
      <c r="E105" s="1"/>
      <c r="F105" s="1"/>
      <c r="G105" s="1"/>
      <c r="H105" s="1"/>
      <c r="I105" s="1"/>
      <c r="J105" s="1"/>
      <c r="K105" s="1"/>
      <c r="L105" s="1"/>
      <c r="M105" s="1"/>
      <c r="N105" s="1"/>
      <c r="O105" s="1"/>
      <c r="P105" s="1"/>
      <c r="Q105" s="1"/>
      <c r="R105" s="1"/>
      <c r="S105" s="1"/>
      <c r="T105" s="1"/>
      <c r="U105" s="1"/>
      <c r="V105" s="1">
        <v>7917.9946289099998</v>
      </c>
      <c r="W105">
        <v>-1204.9152832</v>
      </c>
      <c r="X105">
        <v>72.109497070299994</v>
      </c>
      <c r="Y105">
        <v>-1132.8057861299999</v>
      </c>
      <c r="AE105">
        <v>1031.7932128899999</v>
      </c>
      <c r="AK105">
        <v>3782.0986328099998</v>
      </c>
      <c r="AN105">
        <v>40516.089960800004</v>
      </c>
      <c r="AO105">
        <v>7468.4609375</v>
      </c>
      <c r="AP105">
        <v>652.41882324200003</v>
      </c>
      <c r="AQ105">
        <v>8120.8798828099998</v>
      </c>
      <c r="AS105">
        <v>449.5340271</v>
      </c>
      <c r="AY105">
        <v>46718.15625</v>
      </c>
      <c r="BA105">
        <v>17222.4628906</v>
      </c>
      <c r="BB105">
        <v>1748.1088867200001</v>
      </c>
      <c r="BD105">
        <v>31243.8027344</v>
      </c>
      <c r="BE105">
        <v>15474.3535156</v>
      </c>
      <c r="BH105">
        <v>326.20962524399999</v>
      </c>
      <c r="BP105">
        <v>45686.3632812</v>
      </c>
      <c r="BY105">
        <v>5.6257901191700004</v>
      </c>
      <c r="CA105">
        <v>23299461.932</v>
      </c>
      <c r="CD105">
        <v>0.12705436348900001</v>
      </c>
      <c r="CE105">
        <v>5.7528443336499997</v>
      </c>
      <c r="CF105">
        <v>1.04918042198E-2</v>
      </c>
      <c r="CI105">
        <v>0.142155319452</v>
      </c>
    </row>
    <row r="106" spans="1:87" x14ac:dyDescent="0.2">
      <c r="A106">
        <v>1913</v>
      </c>
      <c r="B106" s="1">
        <v>443.52307128899997</v>
      </c>
      <c r="C106" s="1"/>
      <c r="D106" s="1">
        <v>148.77516174300001</v>
      </c>
      <c r="E106" s="1"/>
      <c r="F106" s="1"/>
      <c r="G106" s="1"/>
      <c r="H106" s="1"/>
      <c r="I106" s="1"/>
      <c r="J106" s="1"/>
      <c r="K106" s="1"/>
      <c r="L106" s="1"/>
      <c r="M106" s="1"/>
      <c r="N106" s="1"/>
      <c r="O106" s="1"/>
      <c r="P106" s="1"/>
      <c r="Q106" s="1"/>
      <c r="R106" s="1"/>
      <c r="S106" s="1"/>
      <c r="T106" s="1"/>
      <c r="U106" s="1"/>
      <c r="V106" s="1">
        <v>7955.1059570300004</v>
      </c>
      <c r="W106">
        <v>-37.975383758500001</v>
      </c>
      <c r="X106">
        <v>69.679603576700003</v>
      </c>
      <c r="Y106">
        <v>31.7042198181</v>
      </c>
      <c r="AE106">
        <v>1619.26721191</v>
      </c>
      <c r="AK106">
        <v>3832.3781738299999</v>
      </c>
      <c r="AN106">
        <v>37915.914428299999</v>
      </c>
      <c r="AO106">
        <v>7511.5825195300004</v>
      </c>
      <c r="AP106">
        <v>696.79608154300001</v>
      </c>
      <c r="AQ106">
        <v>8208.37890625</v>
      </c>
      <c r="AS106">
        <v>443.52307128899997</v>
      </c>
      <c r="AY106">
        <v>57235.8085938</v>
      </c>
      <c r="BA106">
        <v>16442.6445312</v>
      </c>
      <c r="BB106">
        <v>1393.5920410199999</v>
      </c>
      <c r="BD106">
        <v>42186.7578125</v>
      </c>
      <c r="BE106">
        <v>15049.0517578</v>
      </c>
      <c r="BH106">
        <v>334.46209716800001</v>
      </c>
      <c r="BP106">
        <v>55616.5429688</v>
      </c>
      <c r="BY106">
        <v>6.7755818366999998</v>
      </c>
      <c r="CA106">
        <v>23063404.9947</v>
      </c>
      <c r="CD106">
        <v>0.19727003574400001</v>
      </c>
      <c r="CE106">
        <v>6.9728517532299996</v>
      </c>
      <c r="CF106">
        <v>1.04918042198E-2</v>
      </c>
      <c r="CI106">
        <v>0.144016891718</v>
      </c>
    </row>
    <row r="107" spans="1:87" x14ac:dyDescent="0.2">
      <c r="A107">
        <v>1912</v>
      </c>
      <c r="B107" s="1">
        <v>421.64935302700002</v>
      </c>
      <c r="C107" s="1"/>
      <c r="D107" s="1">
        <v>127.127716064</v>
      </c>
      <c r="E107" s="1"/>
      <c r="F107" s="1"/>
      <c r="G107" s="1"/>
      <c r="H107" s="1"/>
      <c r="I107" s="1"/>
      <c r="J107" s="1"/>
      <c r="K107" s="1"/>
      <c r="L107" s="1"/>
      <c r="M107" s="1"/>
      <c r="N107" s="1"/>
      <c r="O107" s="1"/>
      <c r="P107" s="1"/>
      <c r="Q107" s="1"/>
      <c r="R107" s="1"/>
      <c r="S107" s="1"/>
      <c r="T107" s="1"/>
      <c r="U107" s="1"/>
      <c r="V107" s="1">
        <v>7482.703125</v>
      </c>
      <c r="W107">
        <v>-44.261840820300002</v>
      </c>
      <c r="X107">
        <v>73.188873290999993</v>
      </c>
      <c r="Y107">
        <v>28.927028656000001</v>
      </c>
      <c r="AE107">
        <v>1496.8515625</v>
      </c>
      <c r="AK107">
        <v>3828.9848632799999</v>
      </c>
      <c r="AN107">
        <v>37413.981707999999</v>
      </c>
      <c r="AO107">
        <v>7061.0537109400002</v>
      </c>
      <c r="AP107">
        <v>651.72869873000002</v>
      </c>
      <c r="AQ107">
        <v>7712.7822265599998</v>
      </c>
      <c r="AS107">
        <v>421.64987182599998</v>
      </c>
      <c r="AY107">
        <v>55339.1015625</v>
      </c>
      <c r="BA107">
        <v>15766.5957031</v>
      </c>
      <c r="BB107">
        <v>1367.93481445</v>
      </c>
      <c r="BD107">
        <v>40940.4414062</v>
      </c>
      <c r="BE107">
        <v>14398.6611328</v>
      </c>
      <c r="BH107">
        <v>310.181396484</v>
      </c>
      <c r="BP107">
        <v>53842.25</v>
      </c>
      <c r="BY107">
        <v>6.9809112548799996</v>
      </c>
      <c r="CA107">
        <v>22923790.279100001</v>
      </c>
      <c r="CD107">
        <v>0.194074138999</v>
      </c>
      <c r="CE107">
        <v>7.1749854087799996</v>
      </c>
      <c r="CF107">
        <v>1.0598868131600001E-2</v>
      </c>
    </row>
    <row r="108" spans="1:87" x14ac:dyDescent="0.2">
      <c r="A108">
        <v>1911</v>
      </c>
      <c r="B108" s="1">
        <v>409.517578125</v>
      </c>
      <c r="C108" s="1"/>
      <c r="D108" s="1">
        <v>125.28977203399999</v>
      </c>
      <c r="E108" s="1"/>
      <c r="F108" s="1"/>
      <c r="G108" s="1"/>
      <c r="H108" s="1"/>
      <c r="I108" s="1"/>
      <c r="J108" s="1"/>
      <c r="K108" s="1"/>
      <c r="L108" s="1"/>
      <c r="M108" s="1"/>
      <c r="N108" s="1"/>
      <c r="O108" s="1"/>
      <c r="P108" s="1"/>
      <c r="Q108" s="1"/>
      <c r="R108" s="1"/>
      <c r="S108" s="1"/>
      <c r="T108" s="1"/>
      <c r="U108" s="1"/>
      <c r="V108" s="1">
        <v>7633.4072265599998</v>
      </c>
      <c r="W108">
        <v>-12.700171470600001</v>
      </c>
      <c r="X108">
        <v>65.315170288100006</v>
      </c>
      <c r="Y108">
        <v>52.614997863799999</v>
      </c>
      <c r="AE108">
        <v>1361.5711669899999</v>
      </c>
      <c r="AK108">
        <v>3819.9140625</v>
      </c>
      <c r="AN108">
        <v>36732.296945900001</v>
      </c>
      <c r="AO108">
        <v>7223.8896484400002</v>
      </c>
      <c r="AP108">
        <v>642.265136719</v>
      </c>
      <c r="AQ108">
        <v>7866.1547851599998</v>
      </c>
      <c r="AS108">
        <v>409.51800537100002</v>
      </c>
      <c r="AY108">
        <v>56516.7578125</v>
      </c>
      <c r="BA108">
        <v>15551.7675781</v>
      </c>
      <c r="BB108">
        <v>1397.0189209</v>
      </c>
      <c r="BD108">
        <v>42362.0078125</v>
      </c>
      <c r="BE108">
        <v>14154.7490234</v>
      </c>
      <c r="BH108">
        <v>308.43273925800003</v>
      </c>
      <c r="BP108">
        <v>55155.1875</v>
      </c>
      <c r="BY108">
        <v>7.0117087364200001</v>
      </c>
      <c r="CA108">
        <v>22804635.2566</v>
      </c>
      <c r="CD108">
        <v>0.173092350364</v>
      </c>
      <c r="CE108">
        <v>7.1848011016799997</v>
      </c>
      <c r="CF108">
        <v>1.02776894346E-2</v>
      </c>
    </row>
    <row r="109" spans="1:87" x14ac:dyDescent="0.2">
      <c r="A109">
        <v>1910</v>
      </c>
      <c r="B109" s="1">
        <v>398.55889892599998</v>
      </c>
      <c r="C109" s="1"/>
      <c r="D109" s="1">
        <v>129.17056274399999</v>
      </c>
      <c r="E109" s="1"/>
      <c r="F109" s="1"/>
      <c r="G109" s="1"/>
      <c r="H109" s="1"/>
      <c r="I109" s="1"/>
      <c r="J109" s="1"/>
      <c r="K109" s="1"/>
      <c r="L109" s="1"/>
      <c r="M109" s="1"/>
      <c r="N109" s="1"/>
      <c r="O109" s="1"/>
      <c r="P109" s="1"/>
      <c r="Q109" s="1"/>
      <c r="R109" s="1"/>
      <c r="S109" s="1"/>
      <c r="T109" s="1"/>
      <c r="U109" s="1"/>
      <c r="V109" s="1">
        <v>7360.0541992199996</v>
      </c>
      <c r="W109">
        <v>82.769874572800006</v>
      </c>
      <c r="X109">
        <v>62.537239074699997</v>
      </c>
      <c r="Y109">
        <v>145.30711364699999</v>
      </c>
      <c r="AE109">
        <v>1212.1047363299999</v>
      </c>
      <c r="AK109">
        <v>3818.34643555</v>
      </c>
      <c r="AO109">
        <v>6961.4956054699996</v>
      </c>
      <c r="AP109">
        <v>625.37243652300003</v>
      </c>
      <c r="AQ109">
        <v>7586.8676757800004</v>
      </c>
      <c r="AS109">
        <v>398.558837891</v>
      </c>
      <c r="AY109">
        <v>55966.6875</v>
      </c>
      <c r="BA109">
        <v>14815.5917969</v>
      </c>
      <c r="BB109">
        <v>1388.6945800799999</v>
      </c>
      <c r="BD109">
        <v>42539.7929688</v>
      </c>
      <c r="BE109">
        <v>13426.8974609</v>
      </c>
      <c r="BH109">
        <v>305.328857422</v>
      </c>
      <c r="BP109">
        <v>54754.5859375</v>
      </c>
      <c r="BY109">
        <v>7.2170209884599998</v>
      </c>
      <c r="CA109">
        <v>22595189.308600001</v>
      </c>
      <c r="CD109">
        <v>0.15976352989699999</v>
      </c>
      <c r="CE109">
        <v>7.37678432465</v>
      </c>
      <c r="CF109">
        <v>1.02776894346E-2</v>
      </c>
    </row>
    <row r="110" spans="1:87" x14ac:dyDescent="0.2">
      <c r="A110">
        <v>1909</v>
      </c>
      <c r="B110" s="1">
        <v>394.28771972700002</v>
      </c>
      <c r="C110" s="1"/>
      <c r="D110" s="1">
        <v>128.31350707999999</v>
      </c>
      <c r="E110" s="1"/>
      <c r="F110" s="1"/>
      <c r="G110" s="1"/>
      <c r="H110" s="1"/>
      <c r="I110" s="1"/>
      <c r="J110" s="1"/>
      <c r="K110" s="1"/>
      <c r="L110" s="1"/>
      <c r="M110" s="1"/>
      <c r="N110" s="1"/>
      <c r="O110" s="1"/>
      <c r="P110" s="1"/>
      <c r="Q110" s="1"/>
      <c r="R110" s="1"/>
      <c r="S110" s="1"/>
      <c r="T110" s="1"/>
      <c r="U110" s="1"/>
      <c r="V110" s="1">
        <v>7348.7075195300004</v>
      </c>
      <c r="W110">
        <v>-145.69526672399999</v>
      </c>
      <c r="X110">
        <v>64.000503539999997</v>
      </c>
      <c r="Y110">
        <v>-81.6947555542</v>
      </c>
      <c r="AE110">
        <v>1086.38964844</v>
      </c>
      <c r="AK110">
        <v>3811.5705566400002</v>
      </c>
      <c r="AO110">
        <v>6954.4199218800004</v>
      </c>
      <c r="AP110">
        <v>594.82733154300001</v>
      </c>
      <c r="AQ110">
        <v>7549.2470703099998</v>
      </c>
      <c r="AS110">
        <v>394.28829956099997</v>
      </c>
      <c r="AY110">
        <v>56809.5625</v>
      </c>
      <c r="BA110">
        <v>14459.03125</v>
      </c>
      <c r="BB110">
        <v>1392.95214844</v>
      </c>
      <c r="BD110">
        <v>43743.484375</v>
      </c>
      <c r="BE110">
        <v>13066.0791016</v>
      </c>
      <c r="BH110">
        <v>301.17883300800003</v>
      </c>
      <c r="BP110">
        <v>55723.1757812</v>
      </c>
      <c r="BY110">
        <v>7.3812890052800002</v>
      </c>
      <c r="CA110">
        <v>22361146.106800001</v>
      </c>
      <c r="CD110">
        <v>0.14390702545600001</v>
      </c>
      <c r="CE110">
        <v>7.5251960754400002</v>
      </c>
      <c r="CF110">
        <v>1.01706301793E-2</v>
      </c>
    </row>
    <row r="111" spans="1:87" x14ac:dyDescent="0.2">
      <c r="A111">
        <v>1908</v>
      </c>
      <c r="B111" s="1">
        <v>396.63748168900003</v>
      </c>
      <c r="C111" s="1"/>
      <c r="D111" s="1">
        <v>141.11500549300001</v>
      </c>
      <c r="E111" s="1"/>
      <c r="F111" s="1"/>
      <c r="G111" s="1"/>
      <c r="H111" s="1"/>
      <c r="I111" s="1"/>
      <c r="J111" s="1"/>
      <c r="K111" s="1"/>
      <c r="L111" s="1"/>
      <c r="M111" s="1"/>
      <c r="N111" s="1"/>
      <c r="O111" s="1"/>
      <c r="P111" s="1"/>
      <c r="Q111" s="1"/>
      <c r="R111" s="1"/>
      <c r="S111" s="1"/>
      <c r="T111" s="1"/>
      <c r="U111" s="1"/>
      <c r="V111" s="1">
        <v>7400.4204101599998</v>
      </c>
      <c r="W111">
        <v>-17.7266197205</v>
      </c>
      <c r="X111">
        <v>57.8041954041</v>
      </c>
      <c r="Y111">
        <v>40.077575683600003</v>
      </c>
      <c r="AE111">
        <v>971.26043701200001</v>
      </c>
      <c r="AK111">
        <v>3790.9699707</v>
      </c>
      <c r="AO111">
        <v>7003.7832031199996</v>
      </c>
      <c r="AP111">
        <v>581.89477539100005</v>
      </c>
      <c r="AQ111">
        <v>7585.6777343800004</v>
      </c>
      <c r="AS111">
        <v>396.63803100600001</v>
      </c>
      <c r="AY111">
        <v>56807.5898438</v>
      </c>
      <c r="BA111">
        <v>14065.1757812</v>
      </c>
      <c r="BB111">
        <v>1396.9346923799999</v>
      </c>
      <c r="BD111">
        <v>44139.3476562</v>
      </c>
      <c r="BE111">
        <v>12668.2412109</v>
      </c>
      <c r="BH111">
        <v>315.99624633799999</v>
      </c>
      <c r="BP111">
        <v>55836.328125</v>
      </c>
      <c r="BY111">
        <v>7.3607563972500003</v>
      </c>
      <c r="CA111">
        <v>22127693.010699999</v>
      </c>
      <c r="CD111">
        <v>0.128038719296</v>
      </c>
      <c r="CE111">
        <v>7.4887952804599998</v>
      </c>
      <c r="CF111">
        <v>1.00635671988E-2</v>
      </c>
    </row>
    <row r="112" spans="1:87" x14ac:dyDescent="0.2">
      <c r="A112">
        <v>1907</v>
      </c>
      <c r="B112" s="1">
        <v>405.20703125</v>
      </c>
      <c r="C112" s="1"/>
      <c r="D112" s="1">
        <v>132.11204528799999</v>
      </c>
      <c r="E112" s="1"/>
      <c r="F112" s="1"/>
      <c r="G112" s="1"/>
      <c r="H112" s="1"/>
      <c r="I112" s="1"/>
      <c r="J112" s="1"/>
      <c r="K112" s="1"/>
      <c r="L112" s="1"/>
      <c r="M112" s="1"/>
      <c r="N112" s="1"/>
      <c r="O112" s="1"/>
      <c r="P112" s="1"/>
      <c r="Q112" s="1"/>
      <c r="R112" s="1"/>
      <c r="S112" s="1"/>
      <c r="T112" s="1"/>
      <c r="U112" s="1"/>
      <c r="V112" s="1">
        <v>7582.6567382800004</v>
      </c>
      <c r="W112">
        <v>6.6344766616799999</v>
      </c>
      <c r="X112">
        <v>58.539501190199999</v>
      </c>
      <c r="Y112">
        <v>65.173980712900004</v>
      </c>
      <c r="AE112">
        <v>881.090332031</v>
      </c>
      <c r="AK112">
        <v>3762.8835449200001</v>
      </c>
      <c r="AO112">
        <v>7177.4497070300004</v>
      </c>
      <c r="AP112">
        <v>561.97912597699997</v>
      </c>
      <c r="AQ112">
        <v>7739.4282226599998</v>
      </c>
      <c r="AS112">
        <v>405.20709228499999</v>
      </c>
      <c r="AY112">
        <v>54512.0351562</v>
      </c>
      <c r="BA112">
        <v>13527.9941406</v>
      </c>
      <c r="BB112">
        <v>1385.4349365200001</v>
      </c>
      <c r="BD112">
        <v>42369.4765625</v>
      </c>
      <c r="BE112">
        <v>12142.5595703</v>
      </c>
      <c r="BH112">
        <v>323.91857910200002</v>
      </c>
      <c r="BP112">
        <v>53630.9453125</v>
      </c>
      <c r="BY112">
        <v>6.9295744895900002</v>
      </c>
      <c r="CD112">
        <v>0.113844364882</v>
      </c>
      <c r="CE112">
        <v>7.0434188842800003</v>
      </c>
      <c r="CF112">
        <v>1.00635671988E-2</v>
      </c>
    </row>
    <row r="113" spans="1:84" x14ac:dyDescent="0.2">
      <c r="A113">
        <v>1906</v>
      </c>
      <c r="B113" s="1">
        <v>393.07000732400002</v>
      </c>
      <c r="C113" s="1"/>
      <c r="D113" s="1">
        <v>127.594665527</v>
      </c>
      <c r="E113" s="1"/>
      <c r="F113" s="1"/>
      <c r="G113" s="1"/>
      <c r="H113" s="1"/>
      <c r="I113" s="1"/>
      <c r="J113" s="1"/>
      <c r="K113" s="1"/>
      <c r="L113" s="1"/>
      <c r="M113" s="1"/>
      <c r="N113" s="1"/>
      <c r="O113" s="1"/>
      <c r="P113" s="1"/>
      <c r="Q113" s="1"/>
      <c r="R113" s="1"/>
      <c r="S113" s="1"/>
      <c r="T113" s="1"/>
      <c r="U113" s="1"/>
      <c r="V113" s="1">
        <v>7608.9697265599998</v>
      </c>
      <c r="W113">
        <v>7.9882636070300004</v>
      </c>
      <c r="X113">
        <v>55.917846679699998</v>
      </c>
      <c r="Y113">
        <v>63.906108856199999</v>
      </c>
      <c r="AE113">
        <v>739.98297119100005</v>
      </c>
      <c r="AK113">
        <v>3715.6464843799999</v>
      </c>
      <c r="AO113">
        <v>7215.8999023400002</v>
      </c>
      <c r="AP113">
        <v>535.21313476600005</v>
      </c>
      <c r="AQ113">
        <v>7751.11328125</v>
      </c>
      <c r="AS113">
        <v>393.07037353499999</v>
      </c>
      <c r="AY113">
        <v>55725.109375</v>
      </c>
      <c r="BA113">
        <v>13174.3525391</v>
      </c>
      <c r="BB113">
        <v>1387.9608154299999</v>
      </c>
      <c r="BD113">
        <v>43938.71875</v>
      </c>
      <c r="BE113">
        <v>11786.3916016</v>
      </c>
      <c r="BH113">
        <v>315.53640747100002</v>
      </c>
      <c r="BP113">
        <v>54985.125</v>
      </c>
      <c r="BY113">
        <v>7.0938358306899998</v>
      </c>
      <c r="CD113">
        <v>9.5467962324600003E-2</v>
      </c>
      <c r="CE113">
        <v>7.1893038749700002</v>
      </c>
      <c r="CF113">
        <v>9.9565116688599999E-3</v>
      </c>
    </row>
    <row r="114" spans="1:84" x14ac:dyDescent="0.2">
      <c r="A114">
        <v>1905</v>
      </c>
      <c r="B114" s="1">
        <v>376.16656494099999</v>
      </c>
      <c r="C114" s="1"/>
      <c r="D114" s="1">
        <v>127.850563049</v>
      </c>
      <c r="E114" s="1"/>
      <c r="F114" s="1"/>
      <c r="G114" s="1"/>
      <c r="H114" s="1"/>
      <c r="I114" s="1"/>
      <c r="J114" s="1"/>
      <c r="K114" s="1"/>
      <c r="L114" s="1"/>
      <c r="M114" s="1"/>
      <c r="N114" s="1"/>
      <c r="O114" s="1"/>
      <c r="P114" s="1"/>
      <c r="Q114" s="1"/>
      <c r="R114" s="1"/>
      <c r="S114" s="1"/>
      <c r="T114" s="1"/>
      <c r="U114" s="1"/>
      <c r="V114" s="1">
        <v>7625.58984375</v>
      </c>
      <c r="W114">
        <v>1.61801218987</v>
      </c>
      <c r="X114">
        <v>52.585395812999998</v>
      </c>
      <c r="Y114">
        <v>54.203407287600001</v>
      </c>
      <c r="AE114">
        <v>519.18292236299999</v>
      </c>
      <c r="AK114">
        <v>3646.5625</v>
      </c>
      <c r="AO114">
        <v>7249.4238281199996</v>
      </c>
      <c r="AP114">
        <v>497.53848266599999</v>
      </c>
      <c r="AQ114">
        <v>7746.9624023400002</v>
      </c>
      <c r="AS114">
        <v>376.16677856400003</v>
      </c>
      <c r="AY114">
        <v>57781.2304688</v>
      </c>
      <c r="BA114">
        <v>12814.5683594</v>
      </c>
      <c r="BB114">
        <v>1375.3104248</v>
      </c>
      <c r="BD114">
        <v>46341.9726562</v>
      </c>
      <c r="BE114">
        <v>11439.2587891</v>
      </c>
      <c r="BH114">
        <v>307.42233276399998</v>
      </c>
      <c r="BP114">
        <v>57262.0507812</v>
      </c>
      <c r="BY114">
        <v>7.3915486335800002</v>
      </c>
      <c r="CD114">
        <v>6.70176073909E-2</v>
      </c>
      <c r="CE114">
        <v>7.4585661888099999</v>
      </c>
      <c r="CF114">
        <v>9.9565116688599999E-3</v>
      </c>
    </row>
    <row r="115" spans="1:84" x14ac:dyDescent="0.2">
      <c r="A115">
        <v>1904</v>
      </c>
      <c r="B115" s="1">
        <v>369.81192016599999</v>
      </c>
      <c r="C115" s="1"/>
      <c r="D115" s="1">
        <v>127.656082153</v>
      </c>
      <c r="E115" s="1"/>
      <c r="F115" s="1"/>
      <c r="G115" s="1"/>
      <c r="H115" s="1"/>
      <c r="I115" s="1"/>
      <c r="J115" s="1"/>
      <c r="K115" s="1"/>
      <c r="L115" s="1"/>
      <c r="M115" s="1"/>
      <c r="N115" s="1"/>
      <c r="O115" s="1"/>
      <c r="P115" s="1"/>
      <c r="Q115" s="1"/>
      <c r="R115" s="1"/>
      <c r="S115" s="1"/>
      <c r="T115" s="1"/>
      <c r="U115" s="1"/>
      <c r="V115" s="1">
        <v>7496.0878906199996</v>
      </c>
      <c r="W115">
        <v>-15.564791679400001</v>
      </c>
      <c r="X115">
        <v>57.343971252400003</v>
      </c>
      <c r="Y115">
        <v>41.7791786194</v>
      </c>
      <c r="AE115">
        <v>377.64025878899997</v>
      </c>
      <c r="AK115">
        <v>3556.2260742200001</v>
      </c>
      <c r="AO115">
        <v>7126.2758789099998</v>
      </c>
      <c r="AP115">
        <v>462.84747314499998</v>
      </c>
      <c r="AQ115">
        <v>7589.1230468800004</v>
      </c>
      <c r="AS115">
        <v>369.81213378899997</v>
      </c>
      <c r="AY115">
        <v>58420.7695312</v>
      </c>
      <c r="BA115">
        <v>12648.3525391</v>
      </c>
      <c r="BB115">
        <v>1361.9193115200001</v>
      </c>
      <c r="BD115">
        <v>47134.3359375</v>
      </c>
      <c r="BE115">
        <v>11286.4335938</v>
      </c>
      <c r="BH115">
        <v>299.00784301800002</v>
      </c>
      <c r="BP115">
        <v>58043.1289062</v>
      </c>
      <c r="BY115">
        <v>7.64819955826</v>
      </c>
      <c r="CD115">
        <v>4.9760721623900002E-2</v>
      </c>
      <c r="CE115">
        <v>7.6979603767400002</v>
      </c>
      <c r="CF115">
        <v>9.9565116688599999E-3</v>
      </c>
    </row>
    <row r="116" spans="1:84" x14ac:dyDescent="0.2">
      <c r="A116">
        <v>1903</v>
      </c>
      <c r="B116" s="1">
        <v>366.97174072299998</v>
      </c>
      <c r="C116" s="1"/>
      <c r="D116" s="1">
        <v>136.56907653799999</v>
      </c>
      <c r="E116" s="1"/>
      <c r="F116" s="1"/>
      <c r="G116" s="1"/>
      <c r="H116" s="1"/>
      <c r="I116" s="1"/>
      <c r="J116" s="1"/>
      <c r="K116" s="1"/>
      <c r="L116" s="1"/>
      <c r="M116" s="1"/>
      <c r="N116" s="1"/>
      <c r="O116" s="1"/>
      <c r="P116" s="1"/>
      <c r="Q116" s="1"/>
      <c r="R116" s="1"/>
      <c r="S116" s="1"/>
      <c r="T116" s="1"/>
      <c r="U116" s="1"/>
      <c r="V116" s="1">
        <v>7444.2836914099998</v>
      </c>
      <c r="W116">
        <v>-35.253681182900003</v>
      </c>
      <c r="X116">
        <v>45.622409820599998</v>
      </c>
      <c r="Y116">
        <v>10.368729591399999</v>
      </c>
      <c r="AE116">
        <v>290.10583496100003</v>
      </c>
      <c r="AK116">
        <v>3449.9187011700001</v>
      </c>
      <c r="AO116">
        <v>7077.3115234400002</v>
      </c>
      <c r="AP116">
        <v>464.51861572299998</v>
      </c>
      <c r="AQ116">
        <v>7541.8305664099998</v>
      </c>
      <c r="AS116">
        <v>366.97210693400001</v>
      </c>
      <c r="AY116">
        <v>57119.8828125</v>
      </c>
      <c r="BA116">
        <v>12564.7363281</v>
      </c>
      <c r="BB116">
        <v>1347.93481445</v>
      </c>
      <c r="BD116">
        <v>45903.0820312</v>
      </c>
      <c r="BE116">
        <v>11216.8017578</v>
      </c>
      <c r="BH116">
        <v>311.06188964799998</v>
      </c>
      <c r="BP116">
        <v>56829.7773438</v>
      </c>
      <c r="BY116">
        <v>7.5352764129600001</v>
      </c>
      <c r="CD116">
        <v>3.8466237485399998E-2</v>
      </c>
      <c r="CE116">
        <v>7.57374286652</v>
      </c>
      <c r="CF116">
        <v>9.9565116688599999E-3</v>
      </c>
    </row>
    <row r="117" spans="1:84" x14ac:dyDescent="0.2">
      <c r="A117">
        <v>1902</v>
      </c>
      <c r="B117" s="1">
        <v>371.718017578</v>
      </c>
      <c r="C117" s="1"/>
      <c r="D117" s="1">
        <v>129.782348633</v>
      </c>
      <c r="E117" s="1"/>
      <c r="F117" s="1"/>
      <c r="G117" s="1"/>
      <c r="H117" s="1"/>
      <c r="I117" s="1"/>
      <c r="J117" s="1"/>
      <c r="K117" s="1"/>
      <c r="L117" s="1"/>
      <c r="M117" s="1"/>
      <c r="N117" s="1"/>
      <c r="O117" s="1"/>
      <c r="P117" s="1"/>
      <c r="Q117" s="1"/>
      <c r="R117" s="1"/>
      <c r="S117" s="1"/>
      <c r="T117" s="1"/>
      <c r="U117" s="1"/>
      <c r="V117" s="1">
        <v>7664.2890625</v>
      </c>
      <c r="W117">
        <v>-151.102294922</v>
      </c>
      <c r="X117">
        <v>42.444465637199997</v>
      </c>
      <c r="Y117">
        <v>-108.65782928500001</v>
      </c>
      <c r="AE117">
        <v>140.25892639200001</v>
      </c>
      <c r="AK117">
        <v>3357.7866210900002</v>
      </c>
      <c r="AO117">
        <v>7292.5703125</v>
      </c>
      <c r="AP117">
        <v>462.64401245099998</v>
      </c>
      <c r="AQ117">
        <v>7755.2143554699996</v>
      </c>
      <c r="AS117">
        <v>371.71853637700002</v>
      </c>
      <c r="AY117">
        <v>56428.3554688</v>
      </c>
      <c r="BA117">
        <v>12596.4101562</v>
      </c>
      <c r="BB117">
        <v>1347.6118164100001</v>
      </c>
      <c r="BD117">
        <v>45179.5585938</v>
      </c>
      <c r="BE117">
        <v>11248.7988281</v>
      </c>
      <c r="BH117">
        <v>318.333496094</v>
      </c>
      <c r="BP117">
        <v>56288.0976562</v>
      </c>
      <c r="BY117">
        <v>7.2580966949499999</v>
      </c>
      <c r="CD117">
        <v>1.8085757270499998E-2</v>
      </c>
      <c r="CE117">
        <v>7.2761826515200001</v>
      </c>
      <c r="CF117">
        <v>9.8494524136199992E-3</v>
      </c>
    </row>
    <row r="118" spans="1:84" x14ac:dyDescent="0.2">
      <c r="A118">
        <v>1901</v>
      </c>
      <c r="B118" s="1">
        <v>372.48825073199998</v>
      </c>
      <c r="C118" s="1"/>
      <c r="D118" s="1">
        <v>153.124069214</v>
      </c>
      <c r="E118" s="1"/>
      <c r="F118" s="1"/>
      <c r="G118" s="1"/>
      <c r="H118" s="1"/>
      <c r="I118" s="1"/>
      <c r="J118" s="1"/>
      <c r="K118" s="1"/>
      <c r="L118" s="1"/>
      <c r="M118" s="1"/>
      <c r="N118" s="1"/>
      <c r="O118" s="1"/>
      <c r="P118" s="1"/>
      <c r="Q118" s="1"/>
      <c r="R118" s="1"/>
      <c r="S118" s="1"/>
      <c r="T118" s="1"/>
      <c r="U118" s="1"/>
      <c r="V118" s="1">
        <v>7950.2958984400002</v>
      </c>
      <c r="W118">
        <v>-247.96803283700001</v>
      </c>
      <c r="X118">
        <v>34.380317687999998</v>
      </c>
      <c r="Y118">
        <v>-213.587722778</v>
      </c>
      <c r="AE118">
        <v>87.528671264600007</v>
      </c>
      <c r="AK118">
        <v>3218.0224609400002</v>
      </c>
      <c r="AO118">
        <v>7577.8081054699996</v>
      </c>
      <c r="AP118">
        <v>455.53924560500002</v>
      </c>
      <c r="AQ118">
        <v>8033.3471679699996</v>
      </c>
      <c r="AS118">
        <v>372.48822021500001</v>
      </c>
      <c r="AY118">
        <v>58476.71875</v>
      </c>
      <c r="BA118">
        <v>12540.2207031</v>
      </c>
      <c r="BB118">
        <v>1332.23730469</v>
      </c>
      <c r="BD118">
        <v>47268.734375</v>
      </c>
      <c r="BE118">
        <v>11207.9833984</v>
      </c>
      <c r="BH118">
        <v>339.505615234</v>
      </c>
      <c r="BP118">
        <v>58389.1914062</v>
      </c>
      <c r="BY118">
        <v>7.2683510780300002</v>
      </c>
      <c r="CD118">
        <v>1.0895665735000001E-2</v>
      </c>
      <c r="CE118">
        <v>7.2792468070999998</v>
      </c>
      <c r="CF118">
        <v>9.8494524136199992E-3</v>
      </c>
    </row>
    <row r="119" spans="1:84" x14ac:dyDescent="0.2">
      <c r="A119">
        <v>1900</v>
      </c>
      <c r="B119" s="1">
        <v>377.43746948199998</v>
      </c>
      <c r="C119" s="1"/>
      <c r="D119" s="1">
        <v>152.43522644000001</v>
      </c>
      <c r="E119" s="1"/>
      <c r="F119" s="1"/>
      <c r="G119" s="1"/>
      <c r="H119" s="1"/>
      <c r="I119" s="1"/>
      <c r="J119" s="1"/>
      <c r="K119" s="1"/>
      <c r="L119" s="1"/>
      <c r="M119" s="1"/>
      <c r="N119" s="1"/>
      <c r="O119" s="1"/>
      <c r="P119" s="1"/>
      <c r="Q119" s="1"/>
      <c r="R119" s="1"/>
      <c r="S119" s="1"/>
      <c r="T119" s="1"/>
      <c r="U119" s="1"/>
      <c r="V119" s="1">
        <v>7556.6137695300004</v>
      </c>
      <c r="W119">
        <v>-253.875656128</v>
      </c>
      <c r="X119">
        <v>34.837139129599997</v>
      </c>
      <c r="Y119">
        <v>-219.03851318400001</v>
      </c>
      <c r="AE119">
        <v>161.65518188499999</v>
      </c>
      <c r="AK119">
        <v>3100.3447265599998</v>
      </c>
      <c r="AO119">
        <v>7179.17578125</v>
      </c>
      <c r="AP119">
        <v>452.882720947</v>
      </c>
      <c r="AQ119">
        <v>7632.05859375</v>
      </c>
      <c r="AS119">
        <v>377.437591553</v>
      </c>
      <c r="AY119">
        <v>54223.8398438</v>
      </c>
      <c r="BA119">
        <v>12543.546875</v>
      </c>
      <c r="BB119">
        <v>1317.2792968799999</v>
      </c>
      <c r="BD119">
        <v>42997.5703125</v>
      </c>
      <c r="BE119">
        <v>11226.2675781</v>
      </c>
      <c r="BH119">
        <v>348.37139892599998</v>
      </c>
      <c r="BP119">
        <v>54062.1835938</v>
      </c>
      <c r="BY119">
        <v>7.08356523514</v>
      </c>
      <c r="CD119">
        <v>2.1181071177100001E-2</v>
      </c>
      <c r="CE119">
        <v>7.1047458648699999</v>
      </c>
      <c r="CF119">
        <v>9.8494524136199992E-3</v>
      </c>
    </row>
    <row r="120" spans="1:84" x14ac:dyDescent="0.2">
      <c r="A120">
        <v>1899</v>
      </c>
      <c r="B120" s="1">
        <v>364.78494262700002</v>
      </c>
      <c r="C120" s="1"/>
      <c r="D120" s="1">
        <v>130.09584045400001</v>
      </c>
      <c r="E120" s="1"/>
      <c r="F120" s="1"/>
      <c r="G120" s="1"/>
      <c r="H120" s="1"/>
      <c r="I120" s="1"/>
      <c r="J120" s="1"/>
      <c r="K120" s="1"/>
      <c r="L120" s="1"/>
      <c r="M120" s="1"/>
      <c r="N120" s="1"/>
      <c r="O120" s="1"/>
      <c r="P120" s="1"/>
      <c r="Q120" s="1"/>
      <c r="R120" s="1"/>
      <c r="S120" s="1"/>
      <c r="T120" s="1"/>
      <c r="U120" s="1"/>
      <c r="V120" s="1">
        <v>7844.97265625</v>
      </c>
      <c r="W120">
        <v>-62.694618225100001</v>
      </c>
      <c r="X120">
        <v>32.508319854699998</v>
      </c>
      <c r="Y120">
        <v>-30.186296463000001</v>
      </c>
      <c r="AE120">
        <v>113.508995056</v>
      </c>
      <c r="AK120">
        <v>3014.1933593799999</v>
      </c>
      <c r="AO120">
        <v>7480.1879882800004</v>
      </c>
      <c r="AP120">
        <v>478.336425781</v>
      </c>
      <c r="AQ120">
        <v>7958.5244140599998</v>
      </c>
      <c r="AS120">
        <v>364.78515625</v>
      </c>
      <c r="AY120">
        <v>53710.3671875</v>
      </c>
      <c r="BA120">
        <v>13333.0556641</v>
      </c>
      <c r="BB120">
        <v>1369.9935302700001</v>
      </c>
      <c r="BD120">
        <v>41747.3046875</v>
      </c>
      <c r="BE120">
        <v>11963.0615234</v>
      </c>
      <c r="BH120">
        <v>339.01535034199998</v>
      </c>
      <c r="BP120">
        <v>53596.859375</v>
      </c>
      <c r="BY120">
        <v>6.7345218658399997</v>
      </c>
      <c r="CD120">
        <v>1.42625682056E-2</v>
      </c>
      <c r="CE120">
        <v>6.7487845420800001</v>
      </c>
      <c r="CF120">
        <v>9.4212163239699998E-3</v>
      </c>
    </row>
    <row r="121" spans="1:84" x14ac:dyDescent="0.2">
      <c r="A121">
        <v>1898</v>
      </c>
      <c r="B121" s="1">
        <v>344.41290283199999</v>
      </c>
      <c r="C121" s="1"/>
      <c r="D121" s="1">
        <v>114.70085143999999</v>
      </c>
      <c r="E121" s="1"/>
      <c r="F121" s="1"/>
      <c r="G121" s="1"/>
      <c r="H121" s="1"/>
      <c r="I121" s="1"/>
      <c r="J121" s="1"/>
      <c r="K121" s="1"/>
      <c r="L121" s="1"/>
      <c r="M121" s="1"/>
      <c r="N121" s="1"/>
      <c r="O121" s="1"/>
      <c r="P121" s="1"/>
      <c r="Q121" s="1"/>
      <c r="R121" s="1"/>
      <c r="S121" s="1"/>
      <c r="T121" s="1"/>
      <c r="U121" s="1"/>
      <c r="V121" s="1">
        <v>7452.234375</v>
      </c>
      <c r="W121">
        <v>2.3841762542699998</v>
      </c>
      <c r="X121">
        <v>33.378467559800001</v>
      </c>
      <c r="Y121">
        <v>35.762645721399998</v>
      </c>
      <c r="AE121">
        <v>-178.44570922899999</v>
      </c>
      <c r="AK121">
        <v>2929.6577148400002</v>
      </c>
      <c r="AO121">
        <v>7107.8212890599998</v>
      </c>
      <c r="AP121">
        <v>481.60324096699998</v>
      </c>
      <c r="AQ121">
        <v>7589.4243164099998</v>
      </c>
      <c r="AS121">
        <v>344.41320800800003</v>
      </c>
      <c r="AY121">
        <v>51478.109375</v>
      </c>
      <c r="BA121">
        <v>13658.9462891</v>
      </c>
      <c r="BB121">
        <v>1370.90136719</v>
      </c>
      <c r="BD121">
        <v>39190.0664062</v>
      </c>
      <c r="BE121">
        <v>12288.0449219</v>
      </c>
      <c r="BH121">
        <v>314.71127319300001</v>
      </c>
      <c r="BP121">
        <v>51656.5546875</v>
      </c>
      <c r="BY121">
        <v>6.8063864707899997</v>
      </c>
      <c r="CD121">
        <v>-2.3512415587900001E-2</v>
      </c>
      <c r="CE121">
        <v>6.7828741073599996</v>
      </c>
      <c r="CF121">
        <v>9.3141552060799996E-3</v>
      </c>
    </row>
    <row r="122" spans="1:84" x14ac:dyDescent="0.2">
      <c r="A122">
        <v>1897</v>
      </c>
      <c r="B122" s="1">
        <v>332.18988037100002</v>
      </c>
      <c r="C122" s="1"/>
      <c r="D122" s="1">
        <v>109.934951782</v>
      </c>
      <c r="E122" s="1"/>
      <c r="F122" s="1"/>
      <c r="G122" s="1"/>
      <c r="H122" s="1"/>
      <c r="I122" s="1"/>
      <c r="J122" s="1"/>
      <c r="K122" s="1"/>
      <c r="L122" s="1"/>
      <c r="M122" s="1"/>
      <c r="N122" s="1"/>
      <c r="O122" s="1"/>
      <c r="P122" s="1"/>
      <c r="Q122" s="1"/>
      <c r="R122" s="1"/>
      <c r="S122" s="1"/>
      <c r="T122" s="1"/>
      <c r="U122" s="1"/>
      <c r="V122" s="1">
        <v>7076.5185546900002</v>
      </c>
      <c r="W122">
        <v>24.690050125100001</v>
      </c>
      <c r="X122">
        <v>29.0471172333</v>
      </c>
      <c r="Y122">
        <v>53.737167358400001</v>
      </c>
      <c r="AE122">
        <v>-687.09515380899995</v>
      </c>
      <c r="AK122">
        <v>2867.8146972700001</v>
      </c>
      <c r="AO122">
        <v>6744.3286132800004</v>
      </c>
      <c r="AP122">
        <v>469.59463500999999</v>
      </c>
      <c r="AQ122">
        <v>7213.9233398400002</v>
      </c>
      <c r="AS122">
        <v>332.190185547</v>
      </c>
      <c r="AY122">
        <v>49598.59375</v>
      </c>
      <c r="BA122">
        <v>13656.9863281</v>
      </c>
      <c r="BB122">
        <v>1355.5321044899999</v>
      </c>
      <c r="BD122">
        <v>37297.140625</v>
      </c>
      <c r="BE122">
        <v>12301.4541016</v>
      </c>
      <c r="BH122">
        <v>304.99472045900001</v>
      </c>
      <c r="BP122">
        <v>50285.6875</v>
      </c>
      <c r="BY122">
        <v>6.9706435203600003</v>
      </c>
      <c r="CD122">
        <v>-9.5245689153700006E-2</v>
      </c>
      <c r="CE122">
        <v>6.8753981590300004</v>
      </c>
      <c r="CF122">
        <v>9.3141552060799996E-3</v>
      </c>
    </row>
    <row r="123" spans="1:84" x14ac:dyDescent="0.2">
      <c r="A123">
        <v>1896</v>
      </c>
      <c r="B123" s="1">
        <v>331.56484985399999</v>
      </c>
      <c r="C123" s="1"/>
      <c r="D123" s="1">
        <v>105.955253601</v>
      </c>
      <c r="E123" s="1"/>
      <c r="F123" s="1"/>
      <c r="G123" s="1"/>
      <c r="H123" s="1"/>
      <c r="I123" s="1"/>
      <c r="J123" s="1"/>
      <c r="K123" s="1"/>
      <c r="L123" s="1"/>
      <c r="M123" s="1"/>
      <c r="N123" s="1"/>
      <c r="O123" s="1"/>
      <c r="P123" s="1"/>
      <c r="Q123" s="1"/>
      <c r="R123" s="1"/>
      <c r="S123" s="1"/>
      <c r="T123" s="1"/>
      <c r="U123" s="1"/>
      <c r="V123" s="1">
        <v>7407.9760742199996</v>
      </c>
      <c r="W123">
        <v>19.116481781000001</v>
      </c>
      <c r="X123">
        <v>30.1839179993</v>
      </c>
      <c r="Y123">
        <v>49.300399780299998</v>
      </c>
      <c r="AE123">
        <v>-1148.0303955100001</v>
      </c>
      <c r="AK123">
        <v>2815.7485351599998</v>
      </c>
      <c r="AO123">
        <v>7076.4116210900002</v>
      </c>
      <c r="AP123">
        <v>482.94247436500001</v>
      </c>
      <c r="AQ123">
        <v>7559.3540039099998</v>
      </c>
      <c r="AS123">
        <v>331.56497192400002</v>
      </c>
      <c r="AY123">
        <v>50459.0390625</v>
      </c>
      <c r="BA123">
        <v>13919.8164062</v>
      </c>
      <c r="BB123">
        <v>1370.8529052700001</v>
      </c>
      <c r="BD123">
        <v>37910.0742188</v>
      </c>
      <c r="BE123">
        <v>12548.9638672</v>
      </c>
      <c r="BH123">
        <v>301.83917236299999</v>
      </c>
      <c r="BP123">
        <v>51607.0664062</v>
      </c>
      <c r="BY123">
        <v>6.8269152641300002</v>
      </c>
      <c r="CD123">
        <v>-0.15186884999299999</v>
      </c>
      <c r="CE123">
        <v>6.6750464439400004</v>
      </c>
      <c r="CF123">
        <v>9.1000376269200003E-3</v>
      </c>
    </row>
    <row r="124" spans="1:84" x14ac:dyDescent="0.2">
      <c r="A124">
        <v>1895</v>
      </c>
      <c r="B124" s="1">
        <v>318.99230956999997</v>
      </c>
      <c r="C124" s="1"/>
      <c r="D124" s="1">
        <v>97.110534668</v>
      </c>
      <c r="E124" s="1"/>
      <c r="F124" s="1"/>
      <c r="G124" s="1"/>
      <c r="H124" s="1"/>
      <c r="I124" s="1"/>
      <c r="J124" s="1"/>
      <c r="K124" s="1"/>
      <c r="L124" s="1"/>
      <c r="M124" s="1"/>
      <c r="N124" s="1"/>
      <c r="O124" s="1"/>
      <c r="P124" s="1"/>
      <c r="Q124" s="1"/>
      <c r="R124" s="1"/>
      <c r="S124" s="1"/>
      <c r="T124" s="1"/>
      <c r="U124" s="1"/>
      <c r="V124" s="1">
        <v>7045.1733398400002</v>
      </c>
      <c r="W124">
        <v>23.7224025726</v>
      </c>
      <c r="X124">
        <v>30.283918380700001</v>
      </c>
      <c r="Y124">
        <v>54.006320953399999</v>
      </c>
      <c r="AE124">
        <v>-1162.0013427700001</v>
      </c>
      <c r="AK124">
        <v>2773.5769043</v>
      </c>
      <c r="AO124">
        <v>6726.1806640599998</v>
      </c>
      <c r="AP124">
        <v>474.447998047</v>
      </c>
      <c r="AQ124">
        <v>7200.6284179699996</v>
      </c>
      <c r="AS124">
        <v>318.99234008799999</v>
      </c>
      <c r="AY124">
        <v>48513.5234375</v>
      </c>
      <c r="BA124">
        <v>13658.046875</v>
      </c>
      <c r="BB124">
        <v>1337.53967285</v>
      </c>
      <c r="BD124">
        <v>36193.015625</v>
      </c>
      <c r="BE124">
        <v>12320.5068359</v>
      </c>
      <c r="BH124">
        <v>292.74453735399999</v>
      </c>
      <c r="BP124">
        <v>49675.5234375</v>
      </c>
      <c r="BY124">
        <v>6.8987760543799999</v>
      </c>
      <c r="CD124">
        <v>-0.161374986172</v>
      </c>
      <c r="CE124">
        <v>6.73740100861</v>
      </c>
      <c r="CF124">
        <v>9.2070950195200004E-3</v>
      </c>
    </row>
    <row r="125" spans="1:84" x14ac:dyDescent="0.2">
      <c r="A125">
        <v>1894</v>
      </c>
      <c r="B125" s="1">
        <v>319.99923706099997</v>
      </c>
      <c r="C125" s="1"/>
      <c r="D125" s="1">
        <v>100.039665222</v>
      </c>
      <c r="E125" s="1"/>
      <c r="F125" s="1"/>
      <c r="G125" s="1"/>
      <c r="H125" s="1"/>
      <c r="I125" s="1"/>
      <c r="J125" s="1"/>
      <c r="K125" s="1"/>
      <c r="L125" s="1"/>
      <c r="M125" s="1"/>
      <c r="N125" s="1"/>
      <c r="O125" s="1"/>
      <c r="P125" s="1"/>
      <c r="Q125" s="1"/>
      <c r="R125" s="1"/>
      <c r="S125" s="1"/>
      <c r="T125" s="1"/>
      <c r="U125" s="1"/>
      <c r="V125" s="1">
        <v>7021.6977539099998</v>
      </c>
      <c r="W125">
        <v>6.58223628998</v>
      </c>
      <c r="X125">
        <v>30.379552841199999</v>
      </c>
      <c r="Y125">
        <v>36.961788177499997</v>
      </c>
      <c r="AE125">
        <v>-994.583984375</v>
      </c>
      <c r="AK125">
        <v>2730.0844726599998</v>
      </c>
      <c r="AO125">
        <v>6701.6982421900002</v>
      </c>
      <c r="AP125">
        <v>470.88235473600002</v>
      </c>
      <c r="AQ125">
        <v>7172.5805664099998</v>
      </c>
      <c r="AS125">
        <v>319.99972534199998</v>
      </c>
      <c r="AY125">
        <v>48929.3125</v>
      </c>
      <c r="BA125">
        <v>13394.8515625</v>
      </c>
      <c r="BB125">
        <v>1303.7891845700001</v>
      </c>
      <c r="BD125">
        <v>36838.25</v>
      </c>
      <c r="BE125">
        <v>12091.0625</v>
      </c>
      <c r="BH125">
        <v>293.66900634799998</v>
      </c>
      <c r="BP125">
        <v>49923.8984375</v>
      </c>
      <c r="BY125">
        <v>6.9603815078700002</v>
      </c>
      <c r="CD125">
        <v>-0.13866473734400001</v>
      </c>
      <c r="CE125">
        <v>6.8217167854299996</v>
      </c>
      <c r="CF125">
        <v>9.3141552060799996E-3</v>
      </c>
    </row>
    <row r="126" spans="1:84" x14ac:dyDescent="0.2">
      <c r="A126">
        <v>1893</v>
      </c>
      <c r="B126" s="1">
        <v>321.14840698199998</v>
      </c>
      <c r="C126" s="1"/>
      <c r="D126" s="1">
        <v>118.706642151</v>
      </c>
      <c r="E126" s="1"/>
      <c r="F126" s="1"/>
      <c r="G126" s="1"/>
      <c r="H126" s="1"/>
      <c r="I126" s="1"/>
      <c r="J126" s="1"/>
      <c r="K126" s="1"/>
      <c r="L126" s="1"/>
      <c r="M126" s="1"/>
      <c r="N126" s="1"/>
      <c r="O126" s="1"/>
      <c r="P126" s="1"/>
      <c r="Q126" s="1"/>
      <c r="R126" s="1"/>
      <c r="S126" s="1"/>
      <c r="T126" s="1"/>
      <c r="U126" s="1"/>
      <c r="V126" s="1">
        <v>6675.2988281199996</v>
      </c>
      <c r="W126">
        <v>1.52443051338</v>
      </c>
      <c r="X126">
        <v>30.488611221300001</v>
      </c>
      <c r="Y126">
        <v>32.01304245</v>
      </c>
      <c r="AE126">
        <v>-720.465332031</v>
      </c>
      <c r="AK126">
        <v>2682.3361816400002</v>
      </c>
      <c r="AO126">
        <v>6354.1503906199996</v>
      </c>
      <c r="AP126">
        <v>482.736236572</v>
      </c>
      <c r="AQ126">
        <v>6836.88671875</v>
      </c>
      <c r="AS126">
        <v>321.14846801800002</v>
      </c>
      <c r="AY126">
        <v>49323.3828125</v>
      </c>
      <c r="BA126">
        <v>13130.4287109</v>
      </c>
      <c r="BB126">
        <v>1270.35876465</v>
      </c>
      <c r="BD126">
        <v>37463.3125</v>
      </c>
      <c r="BE126">
        <v>11860.0693359</v>
      </c>
      <c r="BH126">
        <v>294.72323608400001</v>
      </c>
      <c r="BP126">
        <v>50043.8476562</v>
      </c>
      <c r="BY126">
        <v>7.3196840286300002</v>
      </c>
      <c r="CD126">
        <v>-0.105379156768</v>
      </c>
      <c r="CE126">
        <v>7.2143049240100003</v>
      </c>
      <c r="CF126">
        <v>9.4212163239699998E-3</v>
      </c>
    </row>
    <row r="127" spans="1:84" x14ac:dyDescent="0.2">
      <c r="A127">
        <v>1892</v>
      </c>
      <c r="B127" s="1">
        <v>322.27227783199999</v>
      </c>
      <c r="C127" s="1"/>
      <c r="D127" s="1">
        <v>125.854705811</v>
      </c>
      <c r="E127" s="1"/>
      <c r="F127" s="1"/>
      <c r="G127" s="1"/>
      <c r="H127" s="1"/>
      <c r="I127" s="1"/>
      <c r="J127" s="1"/>
      <c r="K127" s="1"/>
      <c r="L127" s="1"/>
      <c r="M127" s="1"/>
      <c r="N127" s="1"/>
      <c r="O127" s="1"/>
      <c r="P127" s="1"/>
      <c r="Q127" s="1"/>
      <c r="R127" s="1"/>
      <c r="S127" s="1"/>
      <c r="T127" s="1"/>
      <c r="U127" s="1"/>
      <c r="V127" s="1">
        <v>6855.1918945300004</v>
      </c>
      <c r="W127">
        <v>16.827432632400001</v>
      </c>
      <c r="X127">
        <v>25.496110916100001</v>
      </c>
      <c r="Y127">
        <v>42.3235435486</v>
      </c>
      <c r="AE127">
        <v>-587.42742919900002</v>
      </c>
      <c r="AK127">
        <v>2654.578125</v>
      </c>
      <c r="AO127">
        <v>6532.9199218800004</v>
      </c>
      <c r="AP127">
        <v>484.42562866200001</v>
      </c>
      <c r="AQ127">
        <v>7017.3452148400002</v>
      </c>
      <c r="AS127">
        <v>322.272613525</v>
      </c>
      <c r="AY127">
        <v>50273.078125</v>
      </c>
      <c r="BA127">
        <v>12827.09375</v>
      </c>
      <c r="BB127">
        <v>1236.5614013700001</v>
      </c>
      <c r="BD127">
        <v>38682.546875</v>
      </c>
      <c r="BE127">
        <v>11590.5322266</v>
      </c>
      <c r="BH127">
        <v>305.95333862299998</v>
      </c>
      <c r="BP127">
        <v>50860.5078125</v>
      </c>
      <c r="BY127">
        <v>7.24782705307</v>
      </c>
      <c r="CD127">
        <v>-8.3710774779300001E-2</v>
      </c>
      <c r="CE127">
        <v>7.1641163825999996</v>
      </c>
      <c r="CF127">
        <v>9.5282709226E-3</v>
      </c>
    </row>
    <row r="128" spans="1:84" x14ac:dyDescent="0.2">
      <c r="A128">
        <v>1891</v>
      </c>
      <c r="B128" s="1">
        <v>322.23626709000001</v>
      </c>
      <c r="C128" s="1"/>
      <c r="D128" s="1">
        <v>122.350410461</v>
      </c>
      <c r="E128" s="1"/>
      <c r="F128" s="1"/>
      <c r="G128" s="1"/>
      <c r="H128" s="1"/>
      <c r="I128" s="1"/>
      <c r="J128" s="1"/>
      <c r="K128" s="1"/>
      <c r="L128" s="1"/>
      <c r="M128" s="1"/>
      <c r="N128" s="1"/>
      <c r="O128" s="1"/>
      <c r="P128" s="1"/>
      <c r="Q128" s="1"/>
      <c r="R128" s="1"/>
      <c r="S128" s="1"/>
      <c r="T128" s="1"/>
      <c r="U128" s="1"/>
      <c r="V128" s="1">
        <v>6981.7856445300004</v>
      </c>
      <c r="W128">
        <v>21.7246685028</v>
      </c>
      <c r="X128">
        <v>25.8626995087</v>
      </c>
      <c r="Y128">
        <v>47.587368011499997</v>
      </c>
      <c r="AE128">
        <v>-622.45397949200003</v>
      </c>
      <c r="AK128">
        <v>2623.8146972700001</v>
      </c>
      <c r="AO128">
        <v>6659.5493164099998</v>
      </c>
      <c r="AP128">
        <v>486.21881103499999</v>
      </c>
      <c r="AQ128">
        <v>7145.7680664099998</v>
      </c>
      <c r="AS128">
        <v>322.236236572</v>
      </c>
      <c r="AY128">
        <v>48601.2304688</v>
      </c>
      <c r="BA128">
        <v>12618.4111328</v>
      </c>
      <c r="BB128">
        <v>1215.546875</v>
      </c>
      <c r="BD128">
        <v>37198.3632812</v>
      </c>
      <c r="BE128">
        <v>11402.8642578</v>
      </c>
      <c r="BH128">
        <v>315.52493286100002</v>
      </c>
      <c r="BP128">
        <v>49223.6835938</v>
      </c>
      <c r="BY128">
        <v>6.8885083198499997</v>
      </c>
      <c r="CD128">
        <v>-8.7108060717599994E-2</v>
      </c>
      <c r="CE128">
        <v>6.8014001846300003</v>
      </c>
      <c r="CF128">
        <v>9.5282709226E-3</v>
      </c>
    </row>
    <row r="129" spans="1:84" x14ac:dyDescent="0.2">
      <c r="A129">
        <v>1890</v>
      </c>
      <c r="B129" s="1">
        <v>339.57522583000002</v>
      </c>
      <c r="C129" s="1"/>
      <c r="D129" s="1">
        <v>149.48786926299999</v>
      </c>
      <c r="E129" s="1"/>
      <c r="F129" s="1"/>
      <c r="G129" s="1"/>
      <c r="H129" s="1"/>
      <c r="I129" s="1"/>
      <c r="J129" s="1"/>
      <c r="K129" s="1"/>
      <c r="L129" s="1"/>
      <c r="M129" s="1"/>
      <c r="N129" s="1"/>
      <c r="O129" s="1"/>
      <c r="P129" s="1"/>
      <c r="Q129" s="1"/>
      <c r="R129" s="1"/>
      <c r="S129" s="1"/>
      <c r="T129" s="1"/>
      <c r="U129" s="1"/>
      <c r="V129" s="1">
        <v>7121.3774414099998</v>
      </c>
      <c r="W129">
        <v>25.253112793</v>
      </c>
      <c r="X129">
        <v>26.865013122600001</v>
      </c>
      <c r="Y129">
        <v>52.118125915500002</v>
      </c>
      <c r="AE129">
        <v>-675.541503906</v>
      </c>
      <c r="AK129">
        <v>2647.6215820299999</v>
      </c>
      <c r="AO129">
        <v>6781.8022460900002</v>
      </c>
      <c r="AP129">
        <v>505.061676025</v>
      </c>
      <c r="AQ129">
        <v>7286.8637695300004</v>
      </c>
      <c r="AS129">
        <v>339.57562255900001</v>
      </c>
      <c r="AY129">
        <v>46453.046875</v>
      </c>
      <c r="BA129">
        <v>12580.8857422</v>
      </c>
      <c r="BB129">
        <v>1222.3581543</v>
      </c>
      <c r="BD129">
        <v>35094.5195312</v>
      </c>
      <c r="BE129">
        <v>11358.5273438</v>
      </c>
      <c r="BH129">
        <v>333.12615966800001</v>
      </c>
      <c r="BP129">
        <v>47128.5898438</v>
      </c>
      <c r="BY129">
        <v>6.4676094055200002</v>
      </c>
      <c r="CD129">
        <v>-9.2706754803699998E-2</v>
      </c>
      <c r="CE129">
        <v>6.3749027252200001</v>
      </c>
      <c r="CF129">
        <v>9.4212163239699998E-3</v>
      </c>
    </row>
    <row r="130" spans="1:84" x14ac:dyDescent="0.2">
      <c r="A130">
        <v>1889</v>
      </c>
      <c r="B130" s="1">
        <v>322.81472778300002</v>
      </c>
      <c r="C130" s="1"/>
      <c r="D130" s="1">
        <v>132.58302307100001</v>
      </c>
      <c r="E130" s="1"/>
      <c r="F130" s="1"/>
      <c r="G130" s="1"/>
      <c r="H130" s="1"/>
      <c r="I130" s="1"/>
      <c r="J130" s="1"/>
      <c r="K130" s="1"/>
      <c r="L130" s="1"/>
      <c r="M130" s="1"/>
      <c r="N130" s="1"/>
      <c r="O130" s="1"/>
      <c r="P130" s="1"/>
      <c r="Q130" s="1"/>
      <c r="R130" s="1"/>
      <c r="S130" s="1"/>
      <c r="T130" s="1"/>
      <c r="U130" s="1"/>
      <c r="V130" s="1">
        <v>6960.0815429699996</v>
      </c>
      <c r="W130">
        <v>35.754646301299999</v>
      </c>
      <c r="X130">
        <v>21.669483184800001</v>
      </c>
      <c r="Y130">
        <v>57.4241294861</v>
      </c>
      <c r="AE130">
        <v>-746.65521240199996</v>
      </c>
      <c r="AK130">
        <v>2616.1611328099998</v>
      </c>
      <c r="AO130">
        <v>6637.2670898400002</v>
      </c>
      <c r="AP130">
        <v>482.145355225</v>
      </c>
      <c r="AQ130">
        <v>7119.4125976599998</v>
      </c>
      <c r="AS130">
        <v>322.81515502899998</v>
      </c>
      <c r="AY130">
        <v>44860.3945312</v>
      </c>
      <c r="BA130">
        <v>11969.6806641</v>
      </c>
      <c r="BB130">
        <v>1191.8215332</v>
      </c>
      <c r="BD130">
        <v>34082.5351562</v>
      </c>
      <c r="BE130">
        <v>10777.8583984</v>
      </c>
      <c r="BH130">
        <v>316.69949340800002</v>
      </c>
      <c r="BP130">
        <v>45607.046875</v>
      </c>
      <c r="BY130">
        <v>6.4060130119299998</v>
      </c>
      <c r="CD130">
        <v>-0.10487595945600001</v>
      </c>
      <c r="CE130">
        <v>6.30113697052</v>
      </c>
      <c r="CF130">
        <v>9.4212163239699998E-3</v>
      </c>
    </row>
    <row r="131" spans="1:84" x14ac:dyDescent="0.2">
      <c r="A131">
        <v>1888</v>
      </c>
      <c r="B131" s="1">
        <v>309.20642089799998</v>
      </c>
      <c r="C131" s="1"/>
      <c r="D131" s="1">
        <v>112.343841553</v>
      </c>
      <c r="E131" s="1"/>
      <c r="F131" s="1"/>
      <c r="G131" s="1"/>
      <c r="H131" s="1"/>
      <c r="I131" s="1"/>
      <c r="J131" s="1"/>
      <c r="K131" s="1"/>
      <c r="L131" s="1"/>
      <c r="M131" s="1"/>
      <c r="N131" s="1"/>
      <c r="O131" s="1"/>
      <c r="P131" s="1"/>
      <c r="Q131" s="1"/>
      <c r="R131" s="1"/>
      <c r="S131" s="1"/>
      <c r="T131" s="1"/>
      <c r="U131" s="1"/>
      <c r="V131" s="1">
        <v>6792.5668945300004</v>
      </c>
      <c r="W131">
        <v>13.6160869598</v>
      </c>
      <c r="X131">
        <v>37.754951477100001</v>
      </c>
      <c r="Y131">
        <v>51.371036529500003</v>
      </c>
      <c r="AE131">
        <v>-1275.0043945299999</v>
      </c>
      <c r="AK131">
        <v>2599.0830078099998</v>
      </c>
      <c r="AO131">
        <v>6483.3603515599998</v>
      </c>
      <c r="AP131">
        <v>463.99642944300001</v>
      </c>
      <c r="AQ131">
        <v>6947.3569335900002</v>
      </c>
      <c r="AS131">
        <v>309.20642089799998</v>
      </c>
      <c r="AY131">
        <v>44299.625</v>
      </c>
      <c r="BA131">
        <v>11517.0546875</v>
      </c>
      <c r="BB131">
        <v>1173.8005371100001</v>
      </c>
      <c r="BD131">
        <v>33956.3710938</v>
      </c>
      <c r="BE131">
        <v>10343.2548828</v>
      </c>
      <c r="BH131">
        <v>287.989501953</v>
      </c>
      <c r="BP131">
        <v>45574.6328125</v>
      </c>
      <c r="BY131">
        <v>6.5599956512500004</v>
      </c>
      <c r="CD131">
        <v>-0.18352366983900001</v>
      </c>
      <c r="CE131">
        <v>6.3764719963100003</v>
      </c>
      <c r="CF131">
        <v>9.3141552060799996E-3</v>
      </c>
    </row>
    <row r="132" spans="1:84" x14ac:dyDescent="0.2">
      <c r="A132">
        <v>1887</v>
      </c>
      <c r="B132" s="1">
        <v>310.13635253899997</v>
      </c>
      <c r="C132" s="1"/>
      <c r="D132" s="1">
        <v>122.592552185</v>
      </c>
      <c r="E132" s="1"/>
      <c r="F132" s="1"/>
      <c r="G132" s="1"/>
      <c r="H132" s="1"/>
      <c r="I132" s="1"/>
      <c r="J132" s="1"/>
      <c r="K132" s="1"/>
      <c r="L132" s="1"/>
      <c r="M132" s="1"/>
      <c r="N132" s="1"/>
      <c r="O132" s="1"/>
      <c r="P132" s="1"/>
      <c r="Q132" s="1"/>
      <c r="R132" s="1"/>
      <c r="S132" s="1"/>
      <c r="T132" s="1"/>
      <c r="U132" s="1"/>
      <c r="V132" s="1">
        <v>6863.6728515599998</v>
      </c>
      <c r="W132">
        <v>16.640218734699999</v>
      </c>
      <c r="X132">
        <v>37.982498168900001</v>
      </c>
      <c r="Y132">
        <v>54.622718810999999</v>
      </c>
      <c r="AE132">
        <v>-1991.0236816399999</v>
      </c>
      <c r="AK132">
        <v>2567.7099609400002</v>
      </c>
      <c r="AO132">
        <v>6553.5366210900002</v>
      </c>
      <c r="AP132">
        <v>444.865234375</v>
      </c>
      <c r="AQ132">
        <v>6998.4018554699996</v>
      </c>
      <c r="AS132">
        <v>310.136474609</v>
      </c>
      <c r="AY132">
        <v>44780.6328125</v>
      </c>
      <c r="BA132">
        <v>11183.5791016</v>
      </c>
      <c r="BB132">
        <v>1154.3975830100001</v>
      </c>
      <c r="BD132">
        <v>34751.4492188</v>
      </c>
      <c r="BE132">
        <v>10029.1816406</v>
      </c>
      <c r="BH132">
        <v>291.20184326200001</v>
      </c>
      <c r="BP132">
        <v>46771.65625</v>
      </c>
      <c r="BY132">
        <v>6.6831908226000003</v>
      </c>
      <c r="CD132">
        <v>-0.28449693322199998</v>
      </c>
      <c r="CE132">
        <v>6.3986940383900004</v>
      </c>
      <c r="CF132">
        <v>9.2070950195200004E-3</v>
      </c>
    </row>
    <row r="133" spans="1:84" x14ac:dyDescent="0.2">
      <c r="A133">
        <v>1886</v>
      </c>
      <c r="B133" s="1">
        <v>308.97760009799998</v>
      </c>
      <c r="C133" s="1"/>
      <c r="D133" s="1">
        <v>125.91100311300001</v>
      </c>
      <c r="E133" s="1"/>
      <c r="F133" s="1"/>
      <c r="G133" s="1"/>
      <c r="H133" s="1"/>
      <c r="I133" s="1"/>
      <c r="J133" s="1"/>
      <c r="K133" s="1"/>
      <c r="L133" s="1"/>
      <c r="M133" s="1"/>
      <c r="N133" s="1"/>
      <c r="O133" s="1"/>
      <c r="P133" s="1"/>
      <c r="Q133" s="1"/>
      <c r="R133" s="1"/>
      <c r="S133" s="1"/>
      <c r="T133" s="1"/>
      <c r="U133" s="1"/>
      <c r="V133" s="1">
        <v>6660.7465820300004</v>
      </c>
      <c r="W133">
        <v>14.446185112</v>
      </c>
      <c r="X133">
        <v>36.045337676999999</v>
      </c>
      <c r="Y133">
        <v>50.491519928000002</v>
      </c>
      <c r="AE133">
        <v>-2055.1428222700001</v>
      </c>
      <c r="AK133">
        <v>2541.0915527299999</v>
      </c>
      <c r="AO133">
        <v>6351.7690429699996</v>
      </c>
      <c r="AP133">
        <v>415.15231323199998</v>
      </c>
      <c r="AQ133">
        <v>6766.921875</v>
      </c>
      <c r="AS133">
        <v>308.97775268599997</v>
      </c>
      <c r="AY133">
        <v>44211.53125</v>
      </c>
      <c r="BA133">
        <v>10625.6601562</v>
      </c>
      <c r="BB133">
        <v>1108.00842285</v>
      </c>
      <c r="BD133">
        <v>34693.8789062</v>
      </c>
      <c r="BE133">
        <v>9517.6513671899993</v>
      </c>
      <c r="BH133">
        <v>289.02389526399998</v>
      </c>
      <c r="BP133">
        <v>46266.671875</v>
      </c>
      <c r="BY133">
        <v>6.8371815681500001</v>
      </c>
      <c r="CD133">
        <v>-0.30370423197700003</v>
      </c>
      <c r="CE133">
        <v>6.53347730637</v>
      </c>
      <c r="CF133">
        <v>9.3141552060799996E-3</v>
      </c>
    </row>
    <row r="134" spans="1:84" x14ac:dyDescent="0.2">
      <c r="A134">
        <v>1885</v>
      </c>
      <c r="B134" s="1">
        <v>318.09210205099998</v>
      </c>
      <c r="C134" s="1"/>
      <c r="D134" s="1">
        <v>135.50820922899999</v>
      </c>
      <c r="E134" s="1"/>
      <c r="F134" s="1"/>
      <c r="G134" s="1"/>
      <c r="H134" s="1"/>
      <c r="I134" s="1"/>
      <c r="J134" s="1"/>
      <c r="K134" s="1"/>
      <c r="L134" s="1"/>
      <c r="M134" s="1"/>
      <c r="N134" s="1"/>
      <c r="O134" s="1"/>
      <c r="P134" s="1"/>
      <c r="Q134" s="1"/>
      <c r="R134" s="1"/>
      <c r="S134" s="1"/>
      <c r="T134" s="1"/>
      <c r="U134" s="1"/>
      <c r="V134" s="1">
        <v>6639.5419921900002</v>
      </c>
      <c r="W134">
        <v>-30.589929580700002</v>
      </c>
      <c r="X134">
        <v>36.182239532499999</v>
      </c>
      <c r="Y134">
        <v>5.59230899811</v>
      </c>
      <c r="AE134">
        <v>-1957.8724365200001</v>
      </c>
      <c r="AK134">
        <v>2503.0620117200001</v>
      </c>
      <c r="AO134">
        <v>6321.4501953099998</v>
      </c>
      <c r="AP134">
        <v>391.461425781</v>
      </c>
      <c r="AQ134">
        <v>6712.9116210900002</v>
      </c>
      <c r="AS134">
        <v>318.092285156</v>
      </c>
      <c r="AY134">
        <v>44077.3515625</v>
      </c>
      <c r="BA134">
        <v>10152.8369141</v>
      </c>
      <c r="BB134">
        <v>1062.53869629</v>
      </c>
      <c r="BD134">
        <v>34987.0546875</v>
      </c>
      <c r="BE134">
        <v>9090.2978515600007</v>
      </c>
      <c r="BH134">
        <v>295.68133544900002</v>
      </c>
      <c r="BP134">
        <v>46035.2265625</v>
      </c>
      <c r="BY134">
        <v>6.8577136993399996</v>
      </c>
      <c r="CD134">
        <v>-0.29165771603599999</v>
      </c>
      <c r="CE134">
        <v>6.5660557746899997</v>
      </c>
      <c r="CF134">
        <v>9.4212163239699998E-3</v>
      </c>
    </row>
    <row r="135" spans="1:84" x14ac:dyDescent="0.2">
      <c r="A135">
        <v>1884</v>
      </c>
      <c r="B135" s="1">
        <v>315.03353881800001</v>
      </c>
      <c r="C135" s="1"/>
      <c r="D135" s="1">
        <v>127.94682312</v>
      </c>
      <c r="E135" s="1"/>
      <c r="F135" s="1"/>
      <c r="G135" s="1"/>
      <c r="H135" s="1"/>
      <c r="I135" s="1"/>
      <c r="J135" s="1"/>
      <c r="K135" s="1"/>
      <c r="L135" s="1"/>
      <c r="M135" s="1"/>
      <c r="N135" s="1"/>
      <c r="O135" s="1"/>
      <c r="P135" s="1"/>
      <c r="Q135" s="1"/>
      <c r="R135" s="1"/>
      <c r="S135" s="1"/>
      <c r="T135" s="1"/>
      <c r="U135" s="1"/>
      <c r="V135" s="1">
        <v>6768.2988281199996</v>
      </c>
      <c r="W135">
        <v>10.467839241</v>
      </c>
      <c r="X135">
        <v>36.419357299799998</v>
      </c>
      <c r="Y135">
        <v>46.887195587199997</v>
      </c>
      <c r="AE135">
        <v>-1834.7371826200001</v>
      </c>
      <c r="AK135">
        <v>2467.4594726599998</v>
      </c>
      <c r="AO135">
        <v>6453.265625</v>
      </c>
      <c r="AP135">
        <v>365.28366088899998</v>
      </c>
      <c r="AQ135">
        <v>6818.5488281199996</v>
      </c>
      <c r="AS135">
        <v>315.03384399399999</v>
      </c>
      <c r="AY135">
        <v>45344.9414062</v>
      </c>
      <c r="BA135">
        <v>9489.2050781199996</v>
      </c>
      <c r="BB135">
        <v>994.98992919900002</v>
      </c>
      <c r="BD135">
        <v>36850.7265625</v>
      </c>
      <c r="BE135">
        <v>8494.21484375</v>
      </c>
      <c r="BH135">
        <v>289.39215087899998</v>
      </c>
      <c r="BP135">
        <v>47179.6757812</v>
      </c>
      <c r="BY135">
        <v>6.9193134307899999</v>
      </c>
      <c r="CD135">
        <v>-0.26908028125799999</v>
      </c>
      <c r="CE135">
        <v>6.6502332687400001</v>
      </c>
      <c r="CF135">
        <v>9.7423931583800003E-3</v>
      </c>
    </row>
    <row r="136" spans="1:84" x14ac:dyDescent="0.2">
      <c r="A136">
        <v>1883</v>
      </c>
      <c r="B136" s="1">
        <v>315.49478149399999</v>
      </c>
      <c r="C136" s="1"/>
      <c r="D136" s="1">
        <v>125.930717468</v>
      </c>
      <c r="E136" s="1"/>
      <c r="F136" s="1"/>
      <c r="G136" s="1"/>
      <c r="H136" s="1"/>
      <c r="I136" s="1"/>
      <c r="J136" s="1"/>
      <c r="K136" s="1"/>
      <c r="L136" s="1"/>
      <c r="M136" s="1"/>
      <c r="N136" s="1"/>
      <c r="O136" s="1"/>
      <c r="P136" s="1"/>
      <c r="Q136" s="1"/>
      <c r="R136" s="1"/>
      <c r="S136" s="1"/>
      <c r="T136" s="1"/>
      <c r="U136" s="1"/>
      <c r="V136" s="1">
        <v>6804.9799804699996</v>
      </c>
      <c r="W136">
        <v>5.2147059440600003</v>
      </c>
      <c r="X136">
        <v>37.2555809021</v>
      </c>
      <c r="Y136">
        <v>42.470287323000001</v>
      </c>
      <c r="AE136">
        <v>-1906.4891357399999</v>
      </c>
      <c r="AK136">
        <v>2439.1403808599998</v>
      </c>
      <c r="AO136">
        <v>6489.4853515599998</v>
      </c>
      <c r="AP136">
        <v>344.06253051800002</v>
      </c>
      <c r="AQ136">
        <v>6833.5478515599998</v>
      </c>
      <c r="AS136">
        <v>315.49530029300001</v>
      </c>
      <c r="AY136">
        <v>45026.2304688</v>
      </c>
      <c r="BA136">
        <v>8983.2714843800004</v>
      </c>
      <c r="BB136">
        <v>940.79748535199997</v>
      </c>
      <c r="BD136">
        <v>36983.7578125</v>
      </c>
      <c r="BE136">
        <v>8042.4746093800004</v>
      </c>
      <c r="BH136">
        <v>291.21713256800001</v>
      </c>
      <c r="BP136">
        <v>46932.7226562</v>
      </c>
      <c r="BY136">
        <v>6.8679876327500002</v>
      </c>
      <c r="CD136">
        <v>-0.278989672661</v>
      </c>
      <c r="CE136">
        <v>6.5889978408800003</v>
      </c>
      <c r="CF136">
        <v>9.9565116688599999E-3</v>
      </c>
    </row>
    <row r="137" spans="1:84" x14ac:dyDescent="0.2">
      <c r="A137">
        <v>1882</v>
      </c>
      <c r="B137" s="1">
        <v>309.46701049799998</v>
      </c>
      <c r="C137" s="1"/>
      <c r="D137" s="1">
        <v>119.682678223</v>
      </c>
      <c r="E137" s="1"/>
      <c r="F137" s="1"/>
      <c r="G137" s="1"/>
      <c r="H137" s="1"/>
      <c r="I137" s="1"/>
      <c r="J137" s="1"/>
      <c r="K137" s="1"/>
      <c r="L137" s="1"/>
      <c r="M137" s="1"/>
      <c r="N137" s="1"/>
      <c r="O137" s="1"/>
      <c r="P137" s="1"/>
      <c r="Q137" s="1"/>
      <c r="R137" s="1"/>
      <c r="S137" s="1"/>
      <c r="T137" s="1"/>
      <c r="U137" s="1"/>
      <c r="V137" s="1">
        <v>6435.9467773400002</v>
      </c>
      <c r="W137">
        <v>4.7665362358100003</v>
      </c>
      <c r="X137">
        <v>35.936470031699997</v>
      </c>
      <c r="Y137">
        <v>40.7030067444</v>
      </c>
      <c r="AE137">
        <v>-1856.56188965</v>
      </c>
      <c r="AK137">
        <v>2412.2746582</v>
      </c>
      <c r="AO137">
        <v>6126.4794921900002</v>
      </c>
      <c r="AP137">
        <v>337.40652465800002</v>
      </c>
      <c r="AQ137">
        <v>6463.8857421900002</v>
      </c>
      <c r="AS137">
        <v>309.46697998000002</v>
      </c>
      <c r="AY137">
        <v>42271.8203125</v>
      </c>
      <c r="BA137">
        <v>8601.1884765600007</v>
      </c>
      <c r="BB137">
        <v>897.07287597699997</v>
      </c>
      <c r="BD137">
        <v>34567.703125</v>
      </c>
      <c r="BE137">
        <v>7704.1152343800004</v>
      </c>
      <c r="BH137">
        <v>288.31042480500003</v>
      </c>
      <c r="BP137">
        <v>44128.3828125</v>
      </c>
      <c r="BY137">
        <v>6.8269119262700002</v>
      </c>
      <c r="CD137">
        <v>-0.28722068667400003</v>
      </c>
      <c r="CE137">
        <v>6.5396914482100001</v>
      </c>
      <c r="CF137">
        <v>1.00635671988E-2</v>
      </c>
    </row>
    <row r="138" spans="1:84" x14ac:dyDescent="0.2">
      <c r="A138">
        <v>1881</v>
      </c>
      <c r="B138" s="1">
        <v>311.11700439499998</v>
      </c>
      <c r="C138" s="1"/>
      <c r="D138" s="1">
        <v>123.83250427199999</v>
      </c>
      <c r="E138" s="1"/>
      <c r="F138" s="1"/>
      <c r="G138" s="1"/>
      <c r="H138" s="1"/>
      <c r="I138" s="1"/>
      <c r="J138" s="1"/>
      <c r="K138" s="1"/>
      <c r="L138" s="1"/>
      <c r="M138" s="1"/>
      <c r="N138" s="1"/>
      <c r="O138" s="1"/>
      <c r="P138" s="1"/>
      <c r="Q138" s="1"/>
      <c r="R138" s="1"/>
      <c r="S138" s="1"/>
      <c r="T138" s="1"/>
      <c r="U138" s="1"/>
      <c r="V138" s="1">
        <v>6558.546875</v>
      </c>
      <c r="W138">
        <v>7.6976895332300002</v>
      </c>
      <c r="X138">
        <v>36.209709167500002</v>
      </c>
      <c r="Y138">
        <v>43.907398223900003</v>
      </c>
      <c r="AE138">
        <v>-1903.0539550799999</v>
      </c>
      <c r="AK138">
        <v>2416.6621093799999</v>
      </c>
      <c r="AO138">
        <v>6247.4301757800004</v>
      </c>
      <c r="AP138">
        <v>327.916015625</v>
      </c>
      <c r="AQ138">
        <v>6575.3461914099998</v>
      </c>
      <c r="AS138">
        <v>311.11697387700002</v>
      </c>
      <c r="AY138">
        <v>43863.7929688</v>
      </c>
      <c r="BA138">
        <v>8536.9316406199996</v>
      </c>
      <c r="BB138">
        <v>889.26373291000004</v>
      </c>
      <c r="BD138">
        <v>36216.125</v>
      </c>
      <c r="BE138">
        <v>7647.6684570300004</v>
      </c>
      <c r="BH138">
        <v>292.05566406200001</v>
      </c>
      <c r="BP138">
        <v>45766.8476562</v>
      </c>
      <c r="BY138">
        <v>6.9603705406199996</v>
      </c>
      <c r="CD138">
        <v>-0.28942263126399997</v>
      </c>
      <c r="CE138">
        <v>6.6709480285599998</v>
      </c>
      <c r="CF138">
        <v>9.9565116688599999E-3</v>
      </c>
    </row>
    <row r="139" spans="1:84" x14ac:dyDescent="0.2">
      <c r="A139">
        <v>1880</v>
      </c>
      <c r="B139" s="1">
        <v>314.63088989300002</v>
      </c>
      <c r="C139" s="1"/>
      <c r="D139" s="1">
        <v>125.35625457800001</v>
      </c>
      <c r="E139" s="1"/>
      <c r="F139" s="1"/>
      <c r="G139" s="1"/>
      <c r="H139" s="1"/>
      <c r="I139" s="1"/>
      <c r="J139" s="1"/>
      <c r="K139" s="1"/>
      <c r="L139" s="1"/>
      <c r="M139" s="1"/>
      <c r="N139" s="1"/>
      <c r="O139" s="1"/>
      <c r="P139" s="1"/>
      <c r="Q139" s="1"/>
      <c r="R139" s="1"/>
      <c r="S139" s="1"/>
      <c r="T139" s="1"/>
      <c r="U139" s="1"/>
      <c r="V139" s="1">
        <v>6886.9204101599998</v>
      </c>
      <c r="W139">
        <v>8.5737628936799997</v>
      </c>
      <c r="X139">
        <v>36.784206390400001</v>
      </c>
      <c r="Y139">
        <v>45.357971191399997</v>
      </c>
      <c r="AE139">
        <v>-2090.9321289099998</v>
      </c>
      <c r="AK139">
        <v>2361.85424805</v>
      </c>
      <c r="AO139">
        <v>6572.2895507800004</v>
      </c>
      <c r="AP139">
        <v>320.82437133799999</v>
      </c>
      <c r="AQ139">
        <v>6893.1142578099998</v>
      </c>
      <c r="AS139">
        <v>314.63116455099998</v>
      </c>
      <c r="AY139">
        <v>48010.6914062</v>
      </c>
      <c r="BA139">
        <v>8186.5605468800004</v>
      </c>
      <c r="BB139">
        <v>843.54760742200006</v>
      </c>
      <c r="BD139">
        <v>40667.6796875</v>
      </c>
      <c r="BE139">
        <v>7343.0126953099998</v>
      </c>
      <c r="BH139">
        <v>286.88522338899998</v>
      </c>
      <c r="BP139">
        <v>50101.625</v>
      </c>
      <c r="BY139">
        <v>7.2683582305899996</v>
      </c>
      <c r="CD139">
        <v>-0.30333638191200002</v>
      </c>
      <c r="CE139">
        <v>6.9650220871000004</v>
      </c>
      <c r="CF139">
        <v>1.00635671988E-2</v>
      </c>
    </row>
    <row r="140" spans="1:84" x14ac:dyDescent="0.2">
      <c r="A140">
        <v>1879</v>
      </c>
      <c r="B140" s="1">
        <v>307.19824218799999</v>
      </c>
      <c r="C140" s="1"/>
      <c r="D140" s="1">
        <v>123.576133728</v>
      </c>
      <c r="E140" s="1"/>
      <c r="F140" s="1"/>
      <c r="G140" s="1"/>
      <c r="H140" s="1"/>
      <c r="I140" s="1"/>
      <c r="J140" s="1"/>
      <c r="K140" s="1"/>
      <c r="L140" s="1"/>
      <c r="M140" s="1"/>
      <c r="N140" s="1"/>
      <c r="O140" s="1"/>
      <c r="P140" s="1"/>
      <c r="Q140" s="1"/>
      <c r="R140" s="1"/>
      <c r="S140" s="1"/>
      <c r="T140" s="1"/>
      <c r="U140" s="1"/>
      <c r="V140" s="1">
        <v>6039.8300781199996</v>
      </c>
      <c r="W140">
        <v>-48.644203185999999</v>
      </c>
      <c r="X140">
        <v>34.226833343499997</v>
      </c>
      <c r="Y140">
        <v>-14.4173688889</v>
      </c>
      <c r="AE140">
        <v>-1978.28417969</v>
      </c>
      <c r="AK140">
        <v>2295.3413085900002</v>
      </c>
      <c r="AO140">
        <v>5732.6323242199996</v>
      </c>
      <c r="AP140">
        <v>322.94854736299999</v>
      </c>
      <c r="AQ140">
        <v>6055.5805664099998</v>
      </c>
      <c r="AS140">
        <v>307.198730469</v>
      </c>
      <c r="AY140">
        <v>42284.5429688</v>
      </c>
      <c r="BA140">
        <v>8336.1220703100007</v>
      </c>
      <c r="BB140">
        <v>836.20739746100003</v>
      </c>
      <c r="BD140">
        <v>34784.6289062</v>
      </c>
      <c r="BE140">
        <v>7499.9150390599998</v>
      </c>
      <c r="BH140">
        <v>284.388763428</v>
      </c>
      <c r="BP140">
        <v>44262.828125</v>
      </c>
      <c r="BY140">
        <v>7.3094272613499998</v>
      </c>
      <c r="CD140">
        <v>-0.326687783003</v>
      </c>
      <c r="CE140">
        <v>6.9827399253799998</v>
      </c>
      <c r="CF140">
        <v>9.7423931583800003E-3</v>
      </c>
    </row>
    <row r="141" spans="1:84" x14ac:dyDescent="0.2">
      <c r="A141">
        <v>1878</v>
      </c>
      <c r="B141" s="1">
        <v>302.53228759799998</v>
      </c>
      <c r="C141" s="1"/>
      <c r="D141" s="1">
        <v>115.651779175</v>
      </c>
      <c r="E141" s="1"/>
      <c r="F141" s="1"/>
      <c r="G141" s="1"/>
      <c r="H141" s="1"/>
      <c r="I141" s="1"/>
      <c r="J141" s="1"/>
      <c r="K141" s="1"/>
      <c r="L141" s="1"/>
      <c r="M141" s="1"/>
      <c r="N141" s="1"/>
      <c r="O141" s="1"/>
      <c r="P141" s="1"/>
      <c r="Q141" s="1"/>
      <c r="R141" s="1"/>
      <c r="S141" s="1"/>
      <c r="T141" s="1"/>
      <c r="U141" s="1"/>
      <c r="V141" s="1">
        <v>6610.3300781199996</v>
      </c>
      <c r="W141">
        <v>-12.5097064972</v>
      </c>
      <c r="X141">
        <v>35.406936645499997</v>
      </c>
      <c r="Y141">
        <v>22.8972301483</v>
      </c>
      <c r="AE141">
        <v>-1906.34375</v>
      </c>
      <c r="AK141">
        <v>2226.3359375</v>
      </c>
      <c r="AO141">
        <v>6307.7978515599998</v>
      </c>
      <c r="AP141">
        <v>307.15792846699998</v>
      </c>
      <c r="AQ141">
        <v>6614.9560546900002</v>
      </c>
      <c r="AS141">
        <v>302.53231811500001</v>
      </c>
      <c r="AY141">
        <v>47327.9492188</v>
      </c>
      <c r="BA141">
        <v>7910.7138671900002</v>
      </c>
      <c r="BB141">
        <v>767.89489746100003</v>
      </c>
      <c r="BD141">
        <v>40185.1289062</v>
      </c>
      <c r="BE141">
        <v>7142.8188476599998</v>
      </c>
      <c r="BH141">
        <v>280.239746094</v>
      </c>
      <c r="BP141">
        <v>49234.2929688</v>
      </c>
      <c r="BY141">
        <v>7.4428753852799998</v>
      </c>
      <c r="CD141">
        <v>-0.28818690776799999</v>
      </c>
      <c r="CE141">
        <v>7.1546883583099996</v>
      </c>
      <c r="CF141">
        <v>1.01706301793E-2</v>
      </c>
    </row>
    <row r="142" spans="1:84" x14ac:dyDescent="0.2">
      <c r="A142">
        <v>1877</v>
      </c>
      <c r="B142" s="1">
        <v>304.42672729499998</v>
      </c>
      <c r="C142" s="1"/>
      <c r="D142" s="1">
        <v>108.390235901</v>
      </c>
      <c r="E142" s="1"/>
      <c r="F142" s="1"/>
      <c r="G142" s="1"/>
      <c r="H142" s="1"/>
      <c r="I142" s="1"/>
      <c r="J142" s="1"/>
      <c r="K142" s="1"/>
      <c r="L142" s="1"/>
      <c r="M142" s="1"/>
      <c r="N142" s="1"/>
      <c r="O142" s="1"/>
      <c r="P142" s="1"/>
      <c r="Q142" s="1"/>
      <c r="R142" s="1"/>
      <c r="S142" s="1"/>
      <c r="T142" s="1"/>
      <c r="U142" s="1"/>
      <c r="V142" s="1">
        <v>6193.3374023400002</v>
      </c>
      <c r="W142">
        <v>-15.4770975113</v>
      </c>
      <c r="X142">
        <v>35.376224517799997</v>
      </c>
      <c r="Y142">
        <v>19.899126052900002</v>
      </c>
      <c r="AE142">
        <v>-1735.9238281200001</v>
      </c>
      <c r="AK142">
        <v>2161.9799804700001</v>
      </c>
      <c r="AO142">
        <v>5888.9106445300004</v>
      </c>
      <c r="AP142">
        <v>304.01446533199999</v>
      </c>
      <c r="AQ142">
        <v>6192.9248046900002</v>
      </c>
      <c r="AS142">
        <v>304.42672729499998</v>
      </c>
      <c r="AY142">
        <v>43912.1992188</v>
      </c>
      <c r="BA142">
        <v>7694.3286132800004</v>
      </c>
      <c r="BB142">
        <v>718.57952880899995</v>
      </c>
      <c r="BD142">
        <v>36936.453125</v>
      </c>
      <c r="BE142">
        <v>6975.7490234400002</v>
      </c>
      <c r="BH142">
        <v>278.966796875</v>
      </c>
      <c r="BP142">
        <v>45648.125</v>
      </c>
      <c r="BY142">
        <v>7.37101221085</v>
      </c>
      <c r="CD142">
        <v>-0.280307590961</v>
      </c>
      <c r="CE142">
        <v>7.0907044410699998</v>
      </c>
      <c r="CF142">
        <v>1.03847477585E-2</v>
      </c>
    </row>
    <row r="143" spans="1:84" x14ac:dyDescent="0.2">
      <c r="A143">
        <v>1876</v>
      </c>
      <c r="B143" s="1">
        <v>309.72821044900002</v>
      </c>
      <c r="C143" s="1"/>
      <c r="D143" s="1">
        <v>101.507476807</v>
      </c>
      <c r="E143" s="1"/>
      <c r="F143" s="1"/>
      <c r="G143" s="1"/>
      <c r="H143" s="1"/>
      <c r="I143" s="1"/>
      <c r="J143" s="1"/>
      <c r="K143" s="1"/>
      <c r="L143" s="1"/>
      <c r="M143" s="1"/>
      <c r="N143" s="1"/>
      <c r="O143" s="1"/>
      <c r="P143" s="1"/>
      <c r="Q143" s="1"/>
      <c r="R143" s="1"/>
      <c r="S143" s="1"/>
      <c r="T143" s="1"/>
      <c r="U143" s="1"/>
      <c r="V143" s="1">
        <v>6414.37109375</v>
      </c>
      <c r="X143">
        <v>35.965118408199999</v>
      </c>
      <c r="Y143">
        <v>35.965118408199999</v>
      </c>
      <c r="AE143">
        <v>-1856.6282959</v>
      </c>
      <c r="AK143">
        <v>2120.0532226599998</v>
      </c>
      <c r="AO143">
        <v>6104.6430664099998</v>
      </c>
      <c r="AP143">
        <v>315.38607788100001</v>
      </c>
      <c r="AQ143">
        <v>6420.0288085900002</v>
      </c>
      <c r="AS143">
        <v>309.72857665999999</v>
      </c>
      <c r="AY143">
        <v>45333.7226562</v>
      </c>
      <c r="BA143">
        <v>7547.1420898400002</v>
      </c>
      <c r="BB143">
        <v>677.804199219</v>
      </c>
      <c r="BD143">
        <v>38464.3867188</v>
      </c>
      <c r="BE143">
        <v>6869.3378906199996</v>
      </c>
      <c r="BH143">
        <v>275.65881347700002</v>
      </c>
      <c r="BP143">
        <v>47190.3515625</v>
      </c>
      <c r="BY143">
        <v>7.3504891395599996</v>
      </c>
      <c r="CD143">
        <v>-0.28919315338099999</v>
      </c>
      <c r="CE143">
        <v>7.0612959861800002</v>
      </c>
      <c r="CF143">
        <v>1.04918042198E-2</v>
      </c>
    </row>
    <row r="144" spans="1:84" x14ac:dyDescent="0.2">
      <c r="A144">
        <v>1875</v>
      </c>
      <c r="B144" s="1">
        <v>318.18389892599998</v>
      </c>
      <c r="C144" s="1"/>
      <c r="D144" s="1">
        <v>95.600730896000002</v>
      </c>
      <c r="E144" s="1"/>
      <c r="F144" s="1"/>
      <c r="G144" s="1"/>
      <c r="H144" s="1"/>
      <c r="I144" s="1"/>
      <c r="J144" s="1"/>
      <c r="K144" s="1"/>
      <c r="L144" s="1"/>
      <c r="M144" s="1"/>
      <c r="N144" s="1"/>
      <c r="O144" s="1"/>
      <c r="P144" s="1"/>
      <c r="Q144" s="1"/>
      <c r="R144" s="1"/>
      <c r="S144" s="1"/>
      <c r="T144" s="1"/>
      <c r="U144" s="1"/>
      <c r="V144" s="1">
        <v>6651.55859375</v>
      </c>
      <c r="W144">
        <v>-2.04178094864</v>
      </c>
      <c r="X144">
        <v>36.724090576199998</v>
      </c>
      <c r="Y144">
        <v>34.682308196999998</v>
      </c>
      <c r="AE144">
        <v>-1955.5858154299999</v>
      </c>
      <c r="AK144">
        <v>2097.0876464799999</v>
      </c>
      <c r="AO144">
        <v>6333.3745117199996</v>
      </c>
      <c r="AP144">
        <v>324.44732665999999</v>
      </c>
      <c r="AQ144">
        <v>6657.8222656199996</v>
      </c>
      <c r="AS144">
        <v>318.18395996100003</v>
      </c>
      <c r="AY144">
        <v>45957.3710938</v>
      </c>
      <c r="BA144">
        <v>7339.2241210900002</v>
      </c>
      <c r="BB144">
        <v>643.30090331999997</v>
      </c>
      <c r="BD144">
        <v>39261.4492188</v>
      </c>
      <c r="BE144">
        <v>6695.9233398400002</v>
      </c>
      <c r="BH144">
        <v>275.25686645500002</v>
      </c>
      <c r="BP144">
        <v>47912.9570312</v>
      </c>
      <c r="BY144">
        <v>7.1964912414600004</v>
      </c>
      <c r="CD144">
        <v>-0.29372754693000003</v>
      </c>
      <c r="CE144">
        <v>6.9027633667000003</v>
      </c>
      <c r="CF144">
        <v>1.04918042198E-2</v>
      </c>
    </row>
    <row r="145" spans="1:84" x14ac:dyDescent="0.2">
      <c r="A145">
        <v>1874</v>
      </c>
      <c r="B145" s="1">
        <v>330.06546020500002</v>
      </c>
      <c r="C145" s="1"/>
      <c r="D145" s="1">
        <v>99.459754943799993</v>
      </c>
      <c r="E145" s="1"/>
      <c r="F145" s="1"/>
      <c r="G145" s="1"/>
      <c r="H145" s="1"/>
      <c r="I145" s="1"/>
      <c r="J145" s="1"/>
      <c r="K145" s="1"/>
      <c r="L145" s="1"/>
      <c r="M145" s="1"/>
      <c r="N145" s="1"/>
      <c r="O145" s="1"/>
      <c r="P145" s="1"/>
      <c r="Q145" s="1"/>
      <c r="R145" s="1"/>
      <c r="S145" s="1"/>
      <c r="T145" s="1"/>
      <c r="U145" s="1"/>
      <c r="V145" s="1">
        <v>6961.3803710900002</v>
      </c>
      <c r="W145">
        <v>-5.20670843124</v>
      </c>
      <c r="X145">
        <v>37.333206176799997</v>
      </c>
      <c r="Y145">
        <v>32.126499176000003</v>
      </c>
      <c r="AE145">
        <v>-2007.6827392600001</v>
      </c>
      <c r="AK145">
        <v>2060.8217773400002</v>
      </c>
      <c r="AO145">
        <v>6631.3149414099998</v>
      </c>
      <c r="AP145">
        <v>315.72543335</v>
      </c>
      <c r="AQ145">
        <v>6947.0405273400002</v>
      </c>
      <c r="AS145">
        <v>330.06597900399998</v>
      </c>
      <c r="AY145">
        <v>47986.703125</v>
      </c>
      <c r="BA145">
        <v>6843.4980468800004</v>
      </c>
      <c r="BB145">
        <v>595.44799804700006</v>
      </c>
      <c r="BD145">
        <v>41738.6523438</v>
      </c>
      <c r="BE145">
        <v>6248.0498046900002</v>
      </c>
      <c r="BH145">
        <v>282.88726806599999</v>
      </c>
      <c r="BP145">
        <v>49994.3828125</v>
      </c>
      <c r="BY145">
        <v>7.1965012550400003</v>
      </c>
      <c r="CD145">
        <v>-0.28899830579800001</v>
      </c>
      <c r="CE145">
        <v>6.9075031280500001</v>
      </c>
      <c r="CF145">
        <v>1.07059273869E-2</v>
      </c>
    </row>
    <row r="146" spans="1:84" x14ac:dyDescent="0.2">
      <c r="A146">
        <v>1873</v>
      </c>
      <c r="B146" s="1">
        <v>310.85275268599997</v>
      </c>
      <c r="C146" s="1"/>
      <c r="D146" s="1">
        <v>80.558067321799996</v>
      </c>
      <c r="E146" s="1"/>
      <c r="F146" s="1"/>
      <c r="G146" s="1"/>
      <c r="H146" s="1"/>
      <c r="I146" s="1"/>
      <c r="J146" s="1"/>
      <c r="K146" s="1"/>
      <c r="L146" s="1"/>
      <c r="M146" s="1"/>
      <c r="N146" s="1"/>
      <c r="O146" s="1"/>
      <c r="P146" s="1"/>
      <c r="Q146" s="1"/>
      <c r="R146" s="1"/>
      <c r="S146" s="1"/>
      <c r="T146" s="1"/>
      <c r="U146" s="1"/>
      <c r="V146" s="1">
        <v>6518.1938476599998</v>
      </c>
      <c r="W146">
        <v>-5.7293190956100002</v>
      </c>
      <c r="X146">
        <v>35.317352294899997</v>
      </c>
      <c r="Y146">
        <v>29.5880336761</v>
      </c>
      <c r="AE146">
        <v>-1761.09191895</v>
      </c>
      <c r="AK146">
        <v>2048.9885253900002</v>
      </c>
      <c r="AO146">
        <v>6207.3413085900002</v>
      </c>
      <c r="AP146">
        <v>279.741363525</v>
      </c>
      <c r="AQ146">
        <v>6487.08203125</v>
      </c>
      <c r="AS146">
        <v>310.85281372100002</v>
      </c>
      <c r="AY146">
        <v>44190.578125</v>
      </c>
      <c r="BA146">
        <v>6154.3110351599998</v>
      </c>
      <c r="BB146">
        <v>537.96423339800003</v>
      </c>
      <c r="BD146">
        <v>38574.2304688</v>
      </c>
      <c r="BE146">
        <v>5616.3466796900002</v>
      </c>
      <c r="BH146">
        <v>268.00225830099998</v>
      </c>
      <c r="BP146">
        <v>45951.6679688</v>
      </c>
      <c r="BY146">
        <v>7.0835647582999997</v>
      </c>
      <c r="CD146">
        <v>-0.27147674560500001</v>
      </c>
      <c r="CE146">
        <v>6.8120880127000003</v>
      </c>
      <c r="CF146">
        <v>1.1134159751199999E-2</v>
      </c>
    </row>
    <row r="147" spans="1:84" x14ac:dyDescent="0.2">
      <c r="A147">
        <v>1872</v>
      </c>
      <c r="B147" s="1">
        <v>285.56460571299999</v>
      </c>
      <c r="C147" s="1"/>
      <c r="D147" s="1">
        <v>70.826927185100004</v>
      </c>
      <c r="E147" s="1"/>
      <c r="F147" s="1"/>
      <c r="G147" s="1"/>
      <c r="H147" s="1"/>
      <c r="I147" s="1"/>
      <c r="J147" s="1"/>
      <c r="K147" s="1"/>
      <c r="L147" s="1"/>
      <c r="M147" s="1"/>
      <c r="N147" s="1"/>
      <c r="O147" s="1"/>
      <c r="P147" s="1"/>
      <c r="Q147" s="1"/>
      <c r="R147" s="1"/>
      <c r="S147" s="1"/>
      <c r="T147" s="1"/>
      <c r="U147" s="1"/>
      <c r="V147" s="1">
        <v>6486.3964843800004</v>
      </c>
      <c r="W147">
        <v>22.648525238000001</v>
      </c>
      <c r="X147">
        <v>36.090789794899997</v>
      </c>
      <c r="Y147">
        <v>58.739315032999997</v>
      </c>
      <c r="AE147">
        <v>-1991.2521972699999</v>
      </c>
      <c r="AK147">
        <v>2041.5443115200001</v>
      </c>
      <c r="AO147">
        <v>6200.83203125</v>
      </c>
      <c r="AP147">
        <v>248.512161255</v>
      </c>
      <c r="AQ147">
        <v>6449.3442382800004</v>
      </c>
      <c r="AS147">
        <v>285.56500244099999</v>
      </c>
      <c r="AY147">
        <v>43229.6835938</v>
      </c>
      <c r="BD147">
        <v>37793.4726562</v>
      </c>
      <c r="BE147">
        <v>5436.2109375</v>
      </c>
      <c r="BH147">
        <v>255.28204345699999</v>
      </c>
      <c r="BP147">
        <v>45220.9335938</v>
      </c>
      <c r="BY147">
        <v>7.0117106437699999</v>
      </c>
      <c r="CD147">
        <v>-0.308752655983</v>
      </c>
      <c r="CE147">
        <v>6.7029576301600002</v>
      </c>
      <c r="CF147">
        <v>1.07059273869E-2</v>
      </c>
    </row>
    <row r="148" spans="1:84" x14ac:dyDescent="0.2">
      <c r="A148">
        <v>1871</v>
      </c>
      <c r="B148" s="1">
        <v>262.10647583000002</v>
      </c>
      <c r="C148" s="1"/>
      <c r="D148" s="1">
        <v>55.4679870605</v>
      </c>
      <c r="E148" s="1"/>
      <c r="F148" s="1"/>
      <c r="G148" s="1"/>
      <c r="H148" s="1"/>
      <c r="I148" s="1"/>
      <c r="J148" s="1"/>
      <c r="K148" s="1"/>
      <c r="L148" s="1"/>
      <c r="M148" s="1"/>
      <c r="N148" s="1"/>
      <c r="O148" s="1"/>
      <c r="P148" s="1"/>
      <c r="Q148" s="1"/>
      <c r="R148" s="1"/>
      <c r="S148" s="1"/>
      <c r="T148" s="1"/>
      <c r="U148" s="1"/>
      <c r="V148" s="1">
        <v>6461.7270507800004</v>
      </c>
      <c r="W148">
        <v>9.4793996810899994</v>
      </c>
      <c r="X148">
        <v>36.140209198000001</v>
      </c>
      <c r="Y148">
        <v>45.619609832800002</v>
      </c>
      <c r="AE148">
        <v>-2254.2993164099998</v>
      </c>
      <c r="AK148">
        <v>2033.8364257799999</v>
      </c>
      <c r="AO148">
        <v>6199.6206054699996</v>
      </c>
      <c r="AP148">
        <v>231.060058594</v>
      </c>
      <c r="AQ148">
        <v>6430.6811523400002</v>
      </c>
      <c r="AS148">
        <v>262.10684204099999</v>
      </c>
      <c r="AY148">
        <v>42175.59375</v>
      </c>
      <c r="BD148">
        <v>36926.3789062</v>
      </c>
      <c r="BE148">
        <v>5249.2172851599998</v>
      </c>
      <c r="BH148">
        <v>241.60618591299999</v>
      </c>
      <c r="BP148">
        <v>44429.8945312</v>
      </c>
      <c r="BY148">
        <v>6.9090499877899996</v>
      </c>
      <c r="CD148">
        <v>-0.35055372118900002</v>
      </c>
      <c r="CE148">
        <v>6.5584959983799997</v>
      </c>
      <c r="CF148">
        <v>1.02776894346E-2</v>
      </c>
    </row>
    <row r="149" spans="1:84" x14ac:dyDescent="0.2">
      <c r="A149">
        <v>1870</v>
      </c>
      <c r="B149" s="1">
        <v>248.09906005900001</v>
      </c>
      <c r="C149" s="1"/>
      <c r="D149" s="1">
        <v>57.662857055700002</v>
      </c>
      <c r="E149" s="1"/>
      <c r="F149" s="1"/>
      <c r="G149" s="1"/>
      <c r="H149" s="1"/>
      <c r="I149" s="1"/>
      <c r="J149" s="1"/>
      <c r="K149" s="1"/>
      <c r="L149" s="1"/>
      <c r="M149" s="1"/>
      <c r="N149" s="1"/>
      <c r="O149" s="1"/>
      <c r="P149" s="1"/>
      <c r="Q149" s="1"/>
      <c r="R149" s="1"/>
      <c r="S149" s="1"/>
      <c r="T149" s="1"/>
      <c r="U149" s="1"/>
      <c r="V149" s="1">
        <v>6218.6572265599998</v>
      </c>
      <c r="W149">
        <v>-4.7789912223800002</v>
      </c>
      <c r="X149">
        <v>33.452938079799999</v>
      </c>
      <c r="Y149">
        <v>28.673948287999998</v>
      </c>
      <c r="AE149">
        <v>-2400.6545410200001</v>
      </c>
      <c r="AK149">
        <v>2011.59338379</v>
      </c>
      <c r="AO149">
        <v>5970.5581054699996</v>
      </c>
      <c r="AP149">
        <v>209.080688477</v>
      </c>
      <c r="AQ149">
        <v>6179.6391601599998</v>
      </c>
      <c r="AS149">
        <v>248.09928894000001</v>
      </c>
      <c r="AY149">
        <v>41690.4492188</v>
      </c>
      <c r="BD149">
        <v>36800.9414062</v>
      </c>
      <c r="BE149">
        <v>4889.5053710900002</v>
      </c>
      <c r="BH149">
        <v>233.82920837399999</v>
      </c>
      <c r="BP149">
        <v>44091.1015625</v>
      </c>
      <c r="BY149">
        <v>7.1348996162400002</v>
      </c>
      <c r="CD149">
        <v>-0.388478130102</v>
      </c>
      <c r="CE149">
        <v>6.7464213371300001</v>
      </c>
      <c r="CF149">
        <v>1.01706301793E-2</v>
      </c>
    </row>
    <row r="150" spans="1:84" x14ac:dyDescent="0.2">
      <c r="A150">
        <v>1869</v>
      </c>
      <c r="B150" s="1">
        <v>239.449661255</v>
      </c>
      <c r="C150" s="1"/>
      <c r="D150" s="1">
        <v>60.393360137899997</v>
      </c>
      <c r="E150" s="1"/>
      <c r="F150" s="1"/>
      <c r="G150" s="1"/>
      <c r="H150" s="1"/>
      <c r="I150" s="1"/>
      <c r="J150" s="1"/>
      <c r="K150" s="1"/>
      <c r="L150" s="1"/>
      <c r="M150" s="1"/>
      <c r="N150" s="1"/>
      <c r="O150" s="1"/>
      <c r="P150" s="1"/>
      <c r="Q150" s="1"/>
      <c r="R150" s="1"/>
      <c r="S150" s="1"/>
      <c r="T150" s="1"/>
      <c r="U150" s="1"/>
      <c r="V150" s="1">
        <v>5920.9370117199996</v>
      </c>
      <c r="W150">
        <v>35.351074218800001</v>
      </c>
      <c r="X150">
        <v>30.951873779300001</v>
      </c>
      <c r="Y150">
        <v>66.302947997999993</v>
      </c>
      <c r="AE150">
        <v>-2512.2475585900002</v>
      </c>
      <c r="AK150">
        <v>2009.03186035</v>
      </c>
      <c r="AO150">
        <v>5681.4873046900002</v>
      </c>
      <c r="AP150">
        <v>198.908813477</v>
      </c>
      <c r="AQ150">
        <v>5880.3964843800004</v>
      </c>
      <c r="AS150">
        <v>239.44969177199999</v>
      </c>
      <c r="AY150">
        <v>41496.28125</v>
      </c>
      <c r="BD150">
        <v>37005.765625</v>
      </c>
      <c r="BE150">
        <v>4490.5180664099998</v>
      </c>
      <c r="BH150">
        <v>226.06246948200001</v>
      </c>
      <c r="BP150">
        <v>44008.53125</v>
      </c>
      <c r="BY150">
        <v>7.4839391708400003</v>
      </c>
      <c r="CD150">
        <v>-0.42722418904300002</v>
      </c>
      <c r="CE150">
        <v>7.0567150115999997</v>
      </c>
      <c r="CF150">
        <v>1.01706301793E-2</v>
      </c>
    </row>
    <row r="151" spans="1:84" x14ac:dyDescent="0.2">
      <c r="A151">
        <v>1868</v>
      </c>
      <c r="B151" s="1">
        <v>224.39338684099999</v>
      </c>
      <c r="C151" s="1"/>
      <c r="D151" s="1">
        <v>51.158065795900001</v>
      </c>
      <c r="E151" s="1"/>
      <c r="F151" s="1"/>
      <c r="G151" s="1"/>
      <c r="H151" s="1"/>
      <c r="I151" s="1"/>
      <c r="J151" s="1"/>
      <c r="K151" s="1"/>
      <c r="L151" s="1"/>
      <c r="M151" s="1"/>
      <c r="N151" s="1"/>
      <c r="O151" s="1"/>
      <c r="P151" s="1"/>
      <c r="Q151" s="1"/>
      <c r="R151" s="1"/>
      <c r="S151" s="1"/>
      <c r="T151" s="1"/>
      <c r="U151" s="1"/>
      <c r="V151" s="1">
        <v>5630.7084960900002</v>
      </c>
      <c r="W151">
        <v>-32.782821655299998</v>
      </c>
      <c r="X151">
        <v>28.736892700199999</v>
      </c>
      <c r="Y151">
        <v>-4.0459289550799999</v>
      </c>
      <c r="AE151">
        <v>-2394.1767578099998</v>
      </c>
      <c r="AK151">
        <v>2007.01330566</v>
      </c>
      <c r="AO151">
        <v>5406.3149414099998</v>
      </c>
      <c r="AP151">
        <v>179.176834106</v>
      </c>
      <c r="AQ151">
        <v>5585.4916992199996</v>
      </c>
      <c r="AS151">
        <v>224.39341735799999</v>
      </c>
      <c r="AY151">
        <v>41872.9648438</v>
      </c>
      <c r="BD151">
        <v>37942.6328125</v>
      </c>
      <c r="BE151">
        <v>3930.3310546900002</v>
      </c>
      <c r="BH151">
        <v>210.451828003</v>
      </c>
      <c r="BP151">
        <v>44267.140625</v>
      </c>
      <c r="BY151">
        <v>7.9253792762800002</v>
      </c>
      <c r="CD151">
        <v>-0.42864206433300001</v>
      </c>
      <c r="CE151">
        <v>7.4967370033299998</v>
      </c>
      <c r="CF151">
        <v>1.07059273869E-2</v>
      </c>
    </row>
    <row r="152" spans="1:84" x14ac:dyDescent="0.2">
      <c r="A152">
        <v>1867</v>
      </c>
      <c r="B152" s="1">
        <v>224.22479247999999</v>
      </c>
      <c r="C152" s="1"/>
      <c r="D152" s="1">
        <v>45.192489623999997</v>
      </c>
      <c r="E152" s="1"/>
      <c r="F152" s="1"/>
      <c r="G152" s="1"/>
      <c r="H152" s="1"/>
      <c r="I152" s="1"/>
      <c r="J152" s="1"/>
      <c r="K152" s="1"/>
      <c r="L152" s="1"/>
      <c r="M152" s="1"/>
      <c r="N152" s="1"/>
      <c r="O152" s="1"/>
      <c r="P152" s="1"/>
      <c r="Q152" s="1"/>
      <c r="R152" s="1"/>
      <c r="S152" s="1"/>
      <c r="T152" s="1"/>
      <c r="U152" s="1"/>
      <c r="V152" s="1">
        <v>5621.2631835900002</v>
      </c>
      <c r="W152">
        <v>-32.243598937999998</v>
      </c>
      <c r="X152">
        <v>28.778268814099999</v>
      </c>
      <c r="Y152">
        <v>-3.4653325080899999</v>
      </c>
      <c r="AE152">
        <v>-2422.41674805</v>
      </c>
      <c r="AK152">
        <v>1997.3178710899999</v>
      </c>
      <c r="AO152">
        <v>5397.0380859400002</v>
      </c>
      <c r="AP152">
        <v>161.71553039599999</v>
      </c>
      <c r="AQ152">
        <v>5558.75390625</v>
      </c>
      <c r="AS152">
        <v>224.22474670400001</v>
      </c>
      <c r="AY152">
        <v>40833.875</v>
      </c>
      <c r="BD152">
        <v>37169.2851562</v>
      </c>
      <c r="BE152">
        <v>3664.5891113299999</v>
      </c>
      <c r="BH152">
        <v>207.705932617</v>
      </c>
      <c r="BP152">
        <v>43256.2929688</v>
      </c>
      <c r="BY152">
        <v>7.7816529273999997</v>
      </c>
      <c r="CD152">
        <v>-0.435784101486</v>
      </c>
      <c r="CE152">
        <v>7.34586858749</v>
      </c>
      <c r="CF152">
        <v>1.08129847795E-2</v>
      </c>
    </row>
    <row r="153" spans="1:84" x14ac:dyDescent="0.2">
      <c r="A153">
        <v>1866</v>
      </c>
      <c r="B153" s="1">
        <v>234.858032227</v>
      </c>
      <c r="C153" s="1"/>
      <c r="D153" s="1">
        <v>46.927867889399998</v>
      </c>
      <c r="E153" s="1"/>
      <c r="F153" s="1"/>
      <c r="G153" s="1"/>
      <c r="H153" s="1"/>
      <c r="I153" s="1"/>
      <c r="J153" s="1"/>
      <c r="K153" s="1"/>
      <c r="L153" s="1"/>
      <c r="M153" s="1"/>
      <c r="N153" s="1"/>
      <c r="O153" s="1"/>
      <c r="P153" s="1"/>
      <c r="Q153" s="1"/>
      <c r="R153" s="1"/>
      <c r="S153" s="1"/>
      <c r="T153" s="1"/>
      <c r="U153" s="1"/>
      <c r="V153" s="1">
        <v>6067.1655273400002</v>
      </c>
      <c r="W153">
        <v>-12.7966957092</v>
      </c>
      <c r="X153">
        <v>31.3771476746</v>
      </c>
      <c r="Y153">
        <v>18.5804519653</v>
      </c>
      <c r="AE153">
        <v>-2747.0749511700001</v>
      </c>
      <c r="AK153">
        <v>1984.88769531</v>
      </c>
      <c r="AO153">
        <v>5832.3081054699996</v>
      </c>
      <c r="AP153">
        <v>161.03045654300001</v>
      </c>
      <c r="AQ153">
        <v>5993.3383789099998</v>
      </c>
      <c r="AS153">
        <v>234.85821533199999</v>
      </c>
      <c r="AY153">
        <v>39153.3984375</v>
      </c>
      <c r="BD153">
        <v>35520.921875</v>
      </c>
      <c r="BE153">
        <v>3632.4785156200001</v>
      </c>
      <c r="BH153">
        <v>224.431442261</v>
      </c>
      <c r="BP153">
        <v>41900.4726562</v>
      </c>
      <c r="BY153">
        <v>6.9911742210399996</v>
      </c>
      <c r="CD153">
        <v>-0.45835474133499998</v>
      </c>
      <c r="CE153">
        <v>6.5328197479199996</v>
      </c>
      <c r="CF153">
        <v>1.01706301793E-2</v>
      </c>
    </row>
    <row r="154" spans="1:84" x14ac:dyDescent="0.2">
      <c r="A154">
        <v>1865</v>
      </c>
      <c r="B154" s="1">
        <v>237.860275269</v>
      </c>
      <c r="C154" s="1"/>
      <c r="D154" s="1">
        <v>45.933551788300001</v>
      </c>
      <c r="E154" s="1"/>
      <c r="F154" s="1"/>
      <c r="G154" s="1"/>
      <c r="H154" s="1"/>
      <c r="I154" s="1"/>
      <c r="J154" s="1"/>
      <c r="K154" s="1"/>
      <c r="L154" s="1"/>
      <c r="M154" s="1"/>
      <c r="N154" s="1"/>
      <c r="O154" s="1"/>
      <c r="P154" s="1"/>
      <c r="Q154" s="1"/>
      <c r="R154" s="1"/>
      <c r="S154" s="1"/>
      <c r="T154" s="1"/>
      <c r="U154" s="1"/>
      <c r="V154" s="1">
        <v>6184.3671875</v>
      </c>
      <c r="W154">
        <v>-19.437400817899999</v>
      </c>
      <c r="X154">
        <v>32.609966278100003</v>
      </c>
      <c r="Y154">
        <v>13.172567367599999</v>
      </c>
      <c r="AE154">
        <v>-2881.1569824200001</v>
      </c>
      <c r="AK154">
        <v>1975.88513184</v>
      </c>
      <c r="AO154">
        <v>5946.5063476599998</v>
      </c>
      <c r="AP154">
        <v>158.07081604000001</v>
      </c>
      <c r="AQ154">
        <v>6104.5776367199996</v>
      </c>
      <c r="AS154">
        <v>237.86024475100001</v>
      </c>
      <c r="AY154">
        <v>37102.171875</v>
      </c>
      <c r="BD154">
        <v>33522.5273438</v>
      </c>
      <c r="BE154">
        <v>3579.6452636700001</v>
      </c>
      <c r="BH154">
        <v>231.31182861299999</v>
      </c>
      <c r="BP154">
        <v>39983.328125</v>
      </c>
      <c r="BY154">
        <v>6.5497288703900001</v>
      </c>
      <c r="CD154">
        <v>-0.47196662426000002</v>
      </c>
      <c r="CE154">
        <v>6.0777621269199997</v>
      </c>
      <c r="CF154">
        <v>9.63533483446E-3</v>
      </c>
    </row>
    <row r="155" spans="1:84" x14ac:dyDescent="0.2">
      <c r="A155">
        <v>1864</v>
      </c>
      <c r="B155" s="1">
        <v>236.447540283</v>
      </c>
      <c r="C155" s="1"/>
      <c r="D155" s="1">
        <v>43.9274101257</v>
      </c>
      <c r="E155" s="1"/>
      <c r="F155" s="1"/>
      <c r="G155" s="1"/>
      <c r="H155" s="1"/>
      <c r="I155" s="1"/>
      <c r="J155" s="1"/>
      <c r="K155" s="1"/>
      <c r="L155" s="1"/>
      <c r="M155" s="1"/>
      <c r="N155" s="1"/>
      <c r="O155" s="1"/>
      <c r="P155" s="1"/>
      <c r="Q155" s="1"/>
      <c r="R155" s="1"/>
      <c r="S155" s="1"/>
      <c r="T155" s="1"/>
      <c r="U155" s="1"/>
      <c r="V155" s="1">
        <v>6068.8203125</v>
      </c>
      <c r="W155">
        <v>-5.8847675323499997</v>
      </c>
      <c r="X155">
        <v>32.073432922400002</v>
      </c>
      <c r="Y155">
        <v>26.188667297399999</v>
      </c>
      <c r="AE155">
        <v>-2919.2978515599998</v>
      </c>
      <c r="AK155">
        <v>1976.86682129</v>
      </c>
      <c r="AO155">
        <v>5832.3725585900002</v>
      </c>
      <c r="AP155">
        <v>154.44598388700001</v>
      </c>
      <c r="AQ155">
        <v>5986.8188476599998</v>
      </c>
      <c r="AS155">
        <v>236.447540283</v>
      </c>
      <c r="AY155">
        <v>35985.4414062</v>
      </c>
      <c r="BD155">
        <v>32560.7714844</v>
      </c>
      <c r="BE155">
        <v>3424.671875</v>
      </c>
      <c r="BH155">
        <v>228.85394287099999</v>
      </c>
      <c r="BP155">
        <v>38904.7382812</v>
      </c>
      <c r="BY155">
        <v>6.49839925766</v>
      </c>
      <c r="CD155">
        <v>-0.48762086033800001</v>
      </c>
      <c r="CE155">
        <v>6.01077842712</v>
      </c>
      <c r="CF155">
        <v>9.5282709226E-3</v>
      </c>
    </row>
    <row r="156" spans="1:84" x14ac:dyDescent="0.2">
      <c r="A156">
        <v>1863</v>
      </c>
      <c r="B156" s="1">
        <v>217.37187194800001</v>
      </c>
      <c r="C156" s="1"/>
      <c r="D156" s="1">
        <v>32.041122436499997</v>
      </c>
      <c r="E156" s="1"/>
      <c r="F156" s="1"/>
      <c r="G156" s="1"/>
      <c r="H156" s="1"/>
      <c r="I156" s="1"/>
      <c r="J156" s="1"/>
      <c r="K156" s="1"/>
      <c r="L156" s="1"/>
      <c r="M156" s="1"/>
      <c r="N156" s="1"/>
      <c r="O156" s="1"/>
      <c r="P156" s="1"/>
      <c r="Q156" s="1"/>
      <c r="R156" s="1"/>
      <c r="S156" s="1"/>
      <c r="T156" s="1"/>
      <c r="U156" s="1"/>
      <c r="V156" s="1">
        <v>5730.1640625</v>
      </c>
      <c r="W156">
        <v>-13.465577125499999</v>
      </c>
      <c r="X156">
        <v>30.853713989300001</v>
      </c>
      <c r="Y156">
        <v>17.388137817400001</v>
      </c>
      <c r="AE156">
        <v>-2936.4355468799999</v>
      </c>
      <c r="AK156">
        <v>1975.7762451200001</v>
      </c>
      <c r="AO156">
        <v>5512.7919921900002</v>
      </c>
      <c r="AP156">
        <v>140.44255065900001</v>
      </c>
      <c r="AQ156">
        <v>5653.234375</v>
      </c>
      <c r="AS156">
        <v>217.372024536</v>
      </c>
      <c r="AY156">
        <v>34380.9296875</v>
      </c>
      <c r="BD156">
        <v>31154.09375</v>
      </c>
      <c r="BE156">
        <v>3226.8371582</v>
      </c>
      <c r="BH156">
        <v>215.86676025400001</v>
      </c>
      <c r="BP156">
        <v>37317.3671875</v>
      </c>
      <c r="BY156">
        <v>6.6010646820099996</v>
      </c>
      <c r="CD156">
        <v>-0.51942574977900002</v>
      </c>
      <c r="CE156">
        <v>6.08163928986</v>
      </c>
      <c r="CF156">
        <v>9.63533483446E-3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5"/>
  <sheetViews>
    <sheetView workbookViewId="0">
      <selection activeCell="A7" sqref="A7"/>
    </sheetView>
  </sheetViews>
  <sheetFormatPr baseColWidth="10" defaultRowHeight="16" x14ac:dyDescent="0.2"/>
  <cols>
    <col min="1" max="1" width="46" bestFit="1" customWidth="1"/>
    <col min="2" max="2" width="9.83203125" bestFit="1" customWidth="1"/>
    <col min="3" max="3" width="23.1640625" bestFit="1" customWidth="1"/>
    <col min="4" max="4" width="23.1640625" customWidth="1"/>
    <col min="5" max="5" width="255.83203125" bestFit="1" customWidth="1"/>
    <col min="6" max="6" width="171.6640625" bestFit="1" customWidth="1"/>
  </cols>
  <sheetData>
    <row r="1" spans="1:6" x14ac:dyDescent="0.2">
      <c r="A1" t="s">
        <v>98</v>
      </c>
      <c r="B1" t="s">
        <v>99</v>
      </c>
      <c r="C1" t="s">
        <v>100</v>
      </c>
      <c r="D1" t="s">
        <v>100</v>
      </c>
      <c r="E1" t="s">
        <v>101</v>
      </c>
      <c r="F1" t="s">
        <v>102</v>
      </c>
    </row>
    <row r="2" spans="1:6" ht="68" x14ac:dyDescent="0.2">
      <c r="A2" t="s">
        <v>103</v>
      </c>
      <c r="B2" t="s">
        <v>104</v>
      </c>
      <c r="C2" t="s">
        <v>42</v>
      </c>
      <c r="D2" t="s">
        <v>373</v>
      </c>
      <c r="E2" s="2" t="s">
        <v>105</v>
      </c>
      <c r="F2" t="s">
        <v>106</v>
      </c>
    </row>
    <row r="3" spans="1:6" ht="34" x14ac:dyDescent="0.2">
      <c r="A3" t="s">
        <v>107</v>
      </c>
      <c r="B3" t="s">
        <v>104</v>
      </c>
      <c r="C3" t="s">
        <v>40</v>
      </c>
      <c r="D3" t="s">
        <v>374</v>
      </c>
      <c r="E3" s="2" t="s">
        <v>108</v>
      </c>
      <c r="F3" t="s">
        <v>109</v>
      </c>
    </row>
    <row r="4" spans="1:6" ht="51" x14ac:dyDescent="0.2">
      <c r="A4" t="s">
        <v>110</v>
      </c>
      <c r="B4" t="s">
        <v>104</v>
      </c>
      <c r="C4" t="s">
        <v>1</v>
      </c>
      <c r="D4" t="s">
        <v>375</v>
      </c>
      <c r="E4" s="2" t="s">
        <v>111</v>
      </c>
      <c r="F4" t="s">
        <v>112</v>
      </c>
    </row>
    <row r="5" spans="1:6" ht="34" x14ac:dyDescent="0.2">
      <c r="A5" t="s">
        <v>113</v>
      </c>
      <c r="B5" t="s">
        <v>104</v>
      </c>
      <c r="C5" t="s">
        <v>21</v>
      </c>
      <c r="D5" t="s">
        <v>376</v>
      </c>
      <c r="E5" s="2" t="s">
        <v>114</v>
      </c>
      <c r="F5" t="s">
        <v>112</v>
      </c>
    </row>
    <row r="6" spans="1:6" ht="34" x14ac:dyDescent="0.2">
      <c r="A6" t="s">
        <v>115</v>
      </c>
      <c r="B6" t="s">
        <v>104</v>
      </c>
      <c r="C6" t="s">
        <v>41</v>
      </c>
      <c r="D6" t="s">
        <v>377</v>
      </c>
      <c r="E6" s="2" t="s">
        <v>116</v>
      </c>
      <c r="F6" t="s">
        <v>117</v>
      </c>
    </row>
    <row r="7" spans="1:6" ht="34" x14ac:dyDescent="0.2">
      <c r="A7" t="s">
        <v>118</v>
      </c>
      <c r="B7" t="s">
        <v>119</v>
      </c>
      <c r="C7" t="s">
        <v>39</v>
      </c>
      <c r="E7" s="2" t="s">
        <v>120</v>
      </c>
      <c r="F7" t="s">
        <v>121</v>
      </c>
    </row>
    <row r="8" spans="1:6" ht="34" x14ac:dyDescent="0.2">
      <c r="A8" t="s">
        <v>122</v>
      </c>
      <c r="B8" t="s">
        <v>123</v>
      </c>
      <c r="C8" t="s">
        <v>2</v>
      </c>
      <c r="D8" t="s">
        <v>378</v>
      </c>
      <c r="E8" s="2" t="s">
        <v>124</v>
      </c>
      <c r="F8" t="s">
        <v>94</v>
      </c>
    </row>
    <row r="9" spans="1:6" ht="34" x14ac:dyDescent="0.2">
      <c r="A9" t="s">
        <v>125</v>
      </c>
      <c r="B9" t="s">
        <v>126</v>
      </c>
      <c r="C9" t="s">
        <v>3</v>
      </c>
      <c r="D9" t="s">
        <v>379</v>
      </c>
      <c r="E9" s="2" t="s">
        <v>127</v>
      </c>
    </row>
    <row r="10" spans="1:6" ht="17" x14ac:dyDescent="0.2">
      <c r="A10" t="s">
        <v>128</v>
      </c>
      <c r="B10" t="s">
        <v>129</v>
      </c>
      <c r="C10" t="s">
        <v>7</v>
      </c>
      <c r="D10" t="s">
        <v>380</v>
      </c>
      <c r="E10" s="2" t="s">
        <v>130</v>
      </c>
      <c r="F10" t="s">
        <v>95</v>
      </c>
    </row>
    <row r="11" spans="1:6" ht="34" x14ac:dyDescent="0.2">
      <c r="A11" t="s">
        <v>131</v>
      </c>
      <c r="B11" t="s">
        <v>129</v>
      </c>
      <c r="C11" t="s">
        <v>10</v>
      </c>
      <c r="D11" t="s">
        <v>381</v>
      </c>
      <c r="E11" s="2" t="s">
        <v>132</v>
      </c>
      <c r="F11" t="s">
        <v>112</v>
      </c>
    </row>
    <row r="12" spans="1:6" ht="34" x14ac:dyDescent="0.2">
      <c r="A12" t="s">
        <v>133</v>
      </c>
      <c r="B12" t="s">
        <v>129</v>
      </c>
      <c r="C12" t="s">
        <v>11</v>
      </c>
      <c r="D12" t="s">
        <v>382</v>
      </c>
      <c r="E12" s="2" t="s">
        <v>134</v>
      </c>
      <c r="F12" t="s">
        <v>112</v>
      </c>
    </row>
    <row r="13" spans="1:6" ht="34" x14ac:dyDescent="0.2">
      <c r="A13" t="s">
        <v>135</v>
      </c>
      <c r="B13" t="s">
        <v>129</v>
      </c>
      <c r="C13" t="s">
        <v>14</v>
      </c>
      <c r="D13" t="s">
        <v>383</v>
      </c>
      <c r="E13" s="2" t="s">
        <v>136</v>
      </c>
      <c r="F13" t="s">
        <v>137</v>
      </c>
    </row>
    <row r="14" spans="1:6" ht="34" x14ac:dyDescent="0.2">
      <c r="A14" t="s">
        <v>138</v>
      </c>
      <c r="B14" t="s">
        <v>129</v>
      </c>
      <c r="C14" t="s">
        <v>12</v>
      </c>
      <c r="D14" t="s">
        <v>384</v>
      </c>
      <c r="E14" s="2" t="s">
        <v>139</v>
      </c>
      <c r="F14" t="s">
        <v>140</v>
      </c>
    </row>
    <row r="15" spans="1:6" ht="34" x14ac:dyDescent="0.2">
      <c r="A15" t="s">
        <v>141</v>
      </c>
      <c r="B15" t="s">
        <v>129</v>
      </c>
      <c r="C15" t="s">
        <v>15</v>
      </c>
      <c r="D15" t="s">
        <v>385</v>
      </c>
      <c r="E15" s="2" t="s">
        <v>142</v>
      </c>
      <c r="F15" t="s">
        <v>112</v>
      </c>
    </row>
    <row r="16" spans="1:6" ht="34" x14ac:dyDescent="0.2">
      <c r="A16" t="s">
        <v>143</v>
      </c>
      <c r="B16" t="s">
        <v>129</v>
      </c>
      <c r="C16" t="s">
        <v>6</v>
      </c>
      <c r="D16" t="s">
        <v>386</v>
      </c>
      <c r="E16" s="2" t="s">
        <v>144</v>
      </c>
      <c r="F16" t="s">
        <v>112</v>
      </c>
    </row>
    <row r="17" spans="1:6" ht="34" x14ac:dyDescent="0.2">
      <c r="A17" t="s">
        <v>145</v>
      </c>
      <c r="B17" t="s">
        <v>129</v>
      </c>
      <c r="C17" t="s">
        <v>9</v>
      </c>
      <c r="D17" t="s">
        <v>387</v>
      </c>
      <c r="E17" s="2" t="s">
        <v>146</v>
      </c>
      <c r="F17" t="s">
        <v>112</v>
      </c>
    </row>
    <row r="18" spans="1:6" ht="34" x14ac:dyDescent="0.2">
      <c r="A18" t="s">
        <v>147</v>
      </c>
      <c r="B18" t="s">
        <v>129</v>
      </c>
      <c r="C18" t="s">
        <v>19</v>
      </c>
      <c r="D18" t="s">
        <v>388</v>
      </c>
      <c r="E18" s="2" t="s">
        <v>148</v>
      </c>
      <c r="F18" t="s">
        <v>112</v>
      </c>
    </row>
    <row r="19" spans="1:6" ht="34" x14ac:dyDescent="0.2">
      <c r="A19" t="s">
        <v>149</v>
      </c>
      <c r="B19" t="s">
        <v>129</v>
      </c>
      <c r="C19" t="s">
        <v>17</v>
      </c>
      <c r="D19" t="s">
        <v>389</v>
      </c>
      <c r="E19" s="2" t="s">
        <v>150</v>
      </c>
      <c r="F19" t="s">
        <v>151</v>
      </c>
    </row>
    <row r="20" spans="1:6" ht="34" x14ac:dyDescent="0.2">
      <c r="A20" t="s">
        <v>152</v>
      </c>
      <c r="B20" t="s">
        <v>153</v>
      </c>
      <c r="C20" t="s">
        <v>8</v>
      </c>
      <c r="D20" t="s">
        <v>390</v>
      </c>
      <c r="E20" s="2" t="s">
        <v>154</v>
      </c>
      <c r="F20" t="s">
        <v>96</v>
      </c>
    </row>
    <row r="21" spans="1:6" ht="34" x14ac:dyDescent="0.2">
      <c r="A21" t="s">
        <v>155</v>
      </c>
      <c r="B21" t="s">
        <v>153</v>
      </c>
      <c r="C21" t="s">
        <v>5</v>
      </c>
      <c r="D21" t="s">
        <v>391</v>
      </c>
      <c r="E21" s="2" t="s">
        <v>156</v>
      </c>
      <c r="F21" t="s">
        <v>112</v>
      </c>
    </row>
    <row r="22" spans="1:6" ht="34" x14ac:dyDescent="0.2">
      <c r="A22" t="s">
        <v>157</v>
      </c>
      <c r="B22" t="s">
        <v>153</v>
      </c>
      <c r="C22" t="s">
        <v>18</v>
      </c>
      <c r="D22" t="s">
        <v>392</v>
      </c>
      <c r="E22" s="2" t="s">
        <v>158</v>
      </c>
      <c r="F22" t="s">
        <v>112</v>
      </c>
    </row>
    <row r="23" spans="1:6" ht="34" x14ac:dyDescent="0.2">
      <c r="A23" t="s">
        <v>159</v>
      </c>
      <c r="B23" t="s">
        <v>153</v>
      </c>
      <c r="C23" t="s">
        <v>16</v>
      </c>
      <c r="D23" t="s">
        <v>393</v>
      </c>
      <c r="E23" s="2" t="s">
        <v>160</v>
      </c>
      <c r="F23" t="s">
        <v>161</v>
      </c>
    </row>
    <row r="24" spans="1:6" ht="34" x14ac:dyDescent="0.2">
      <c r="A24" t="s">
        <v>162</v>
      </c>
      <c r="B24" t="s">
        <v>129</v>
      </c>
      <c r="C24" t="s">
        <v>77</v>
      </c>
      <c r="E24" s="2" t="s">
        <v>163</v>
      </c>
      <c r="F24" t="s">
        <v>112</v>
      </c>
    </row>
    <row r="25" spans="1:6" ht="34" x14ac:dyDescent="0.2">
      <c r="A25" t="s">
        <v>164</v>
      </c>
      <c r="B25" t="s">
        <v>129</v>
      </c>
      <c r="C25" t="s">
        <v>13</v>
      </c>
      <c r="D25" t="s">
        <v>394</v>
      </c>
      <c r="E25" s="2" t="s">
        <v>165</v>
      </c>
      <c r="F25" t="s">
        <v>166</v>
      </c>
    </row>
    <row r="26" spans="1:6" ht="34" x14ac:dyDescent="0.2">
      <c r="A26" t="s">
        <v>167</v>
      </c>
      <c r="B26" t="s">
        <v>126</v>
      </c>
      <c r="C26" t="s">
        <v>395</v>
      </c>
      <c r="D26" t="s">
        <v>396</v>
      </c>
      <c r="E26" s="2" t="s">
        <v>168</v>
      </c>
      <c r="F26" t="s">
        <v>112</v>
      </c>
    </row>
    <row r="27" spans="1:6" ht="34" x14ac:dyDescent="0.2">
      <c r="A27" t="s">
        <v>169</v>
      </c>
      <c r="B27" t="s">
        <v>126</v>
      </c>
      <c r="C27" t="s">
        <v>397</v>
      </c>
      <c r="D27" t="s">
        <v>398</v>
      </c>
      <c r="E27" s="2" t="s">
        <v>170</v>
      </c>
      <c r="F27" t="s">
        <v>112</v>
      </c>
    </row>
    <row r="28" spans="1:6" ht="34" x14ac:dyDescent="0.2">
      <c r="A28" t="s">
        <v>171</v>
      </c>
      <c r="B28" t="s">
        <v>126</v>
      </c>
      <c r="C28" t="s">
        <v>22</v>
      </c>
      <c r="D28" t="s">
        <v>399</v>
      </c>
      <c r="E28" s="2" t="s">
        <v>172</v>
      </c>
      <c r="F28" t="s">
        <v>173</v>
      </c>
    </row>
    <row r="29" spans="1:6" ht="34" x14ac:dyDescent="0.2">
      <c r="A29" t="s">
        <v>174</v>
      </c>
      <c r="B29" t="s">
        <v>126</v>
      </c>
      <c r="C29" t="s">
        <v>23</v>
      </c>
      <c r="D29" t="s">
        <v>400</v>
      </c>
      <c r="E29" s="2" t="s">
        <v>175</v>
      </c>
      <c r="F29" t="s">
        <v>112</v>
      </c>
    </row>
    <row r="30" spans="1:6" ht="34" x14ac:dyDescent="0.2">
      <c r="A30" t="s">
        <v>176</v>
      </c>
      <c r="B30" t="s">
        <v>177</v>
      </c>
      <c r="C30" t="s">
        <v>30</v>
      </c>
      <c r="D30" t="s">
        <v>401</v>
      </c>
      <c r="E30" s="2" t="s">
        <v>178</v>
      </c>
      <c r="F30" t="s">
        <v>179</v>
      </c>
    </row>
    <row r="31" spans="1:6" ht="34" x14ac:dyDescent="0.2">
      <c r="A31" t="s">
        <v>180</v>
      </c>
      <c r="B31" t="s">
        <v>181</v>
      </c>
      <c r="C31" t="s">
        <v>29</v>
      </c>
      <c r="D31" t="s">
        <v>402</v>
      </c>
      <c r="E31" s="2" t="s">
        <v>182</v>
      </c>
      <c r="F31" t="s">
        <v>112</v>
      </c>
    </row>
    <row r="32" spans="1:6" ht="34" x14ac:dyDescent="0.2">
      <c r="A32" t="s">
        <v>183</v>
      </c>
      <c r="B32" t="s">
        <v>129</v>
      </c>
      <c r="C32" t="s">
        <v>32</v>
      </c>
      <c r="D32" t="s">
        <v>403</v>
      </c>
      <c r="E32" s="2" t="s">
        <v>184</v>
      </c>
      <c r="F32" t="s">
        <v>185</v>
      </c>
    </row>
    <row r="33" spans="1:6" ht="34" x14ac:dyDescent="0.2">
      <c r="A33" t="s">
        <v>186</v>
      </c>
      <c r="B33" t="s">
        <v>181</v>
      </c>
      <c r="C33" t="s">
        <v>33</v>
      </c>
      <c r="D33" t="s">
        <v>404</v>
      </c>
      <c r="E33" s="2" t="s">
        <v>187</v>
      </c>
      <c r="F33" t="s">
        <v>188</v>
      </c>
    </row>
    <row r="34" spans="1:6" ht="34" x14ac:dyDescent="0.2">
      <c r="A34" t="s">
        <v>189</v>
      </c>
      <c r="B34" t="s">
        <v>129</v>
      </c>
      <c r="C34" t="s">
        <v>31</v>
      </c>
      <c r="D34" t="s">
        <v>405</v>
      </c>
      <c r="E34" s="2" t="s">
        <v>190</v>
      </c>
      <c r="F34" t="s">
        <v>191</v>
      </c>
    </row>
    <row r="35" spans="1:6" ht="34" x14ac:dyDescent="0.2">
      <c r="A35" t="s">
        <v>192</v>
      </c>
      <c r="B35" t="s">
        <v>129</v>
      </c>
      <c r="C35" t="s">
        <v>34</v>
      </c>
      <c r="D35" t="s">
        <v>406</v>
      </c>
      <c r="E35" s="2" t="s">
        <v>193</v>
      </c>
      <c r="F35" t="s">
        <v>112</v>
      </c>
    </row>
    <row r="36" spans="1:6" ht="34" x14ac:dyDescent="0.2">
      <c r="A36" t="s">
        <v>194</v>
      </c>
      <c r="B36" t="s">
        <v>129</v>
      </c>
      <c r="C36" t="s">
        <v>26</v>
      </c>
      <c r="D36" t="s">
        <v>407</v>
      </c>
      <c r="E36" s="2" t="s">
        <v>195</v>
      </c>
      <c r="F36" t="s">
        <v>112</v>
      </c>
    </row>
    <row r="37" spans="1:6" ht="34" x14ac:dyDescent="0.2">
      <c r="A37" t="s">
        <v>196</v>
      </c>
      <c r="B37" t="s">
        <v>129</v>
      </c>
      <c r="C37" t="s">
        <v>28</v>
      </c>
      <c r="D37" t="s">
        <v>408</v>
      </c>
      <c r="E37" s="2" t="s">
        <v>197</v>
      </c>
      <c r="F37" t="s">
        <v>112</v>
      </c>
    </row>
    <row r="38" spans="1:6" ht="34" x14ac:dyDescent="0.2">
      <c r="A38" t="s">
        <v>198</v>
      </c>
      <c r="B38" t="s">
        <v>129</v>
      </c>
      <c r="C38" t="s">
        <v>38</v>
      </c>
      <c r="D38" t="s">
        <v>409</v>
      </c>
      <c r="E38" s="2" t="s">
        <v>199</v>
      </c>
      <c r="F38" t="s">
        <v>112</v>
      </c>
    </row>
    <row r="39" spans="1:6" ht="34" x14ac:dyDescent="0.2">
      <c r="A39" t="s">
        <v>200</v>
      </c>
      <c r="B39" t="s">
        <v>201</v>
      </c>
      <c r="C39" t="s">
        <v>36</v>
      </c>
      <c r="D39" t="s">
        <v>410</v>
      </c>
      <c r="E39" s="2" t="s">
        <v>202</v>
      </c>
      <c r="F39" t="s">
        <v>203</v>
      </c>
    </row>
    <row r="40" spans="1:6" ht="34" x14ac:dyDescent="0.2">
      <c r="A40" t="s">
        <v>204</v>
      </c>
      <c r="B40" t="s">
        <v>153</v>
      </c>
      <c r="C40" t="s">
        <v>27</v>
      </c>
      <c r="D40" t="s">
        <v>411</v>
      </c>
      <c r="E40" s="2" t="s">
        <v>205</v>
      </c>
      <c r="F40" t="s">
        <v>206</v>
      </c>
    </row>
    <row r="41" spans="1:6" ht="34" x14ac:dyDescent="0.2">
      <c r="A41" t="s">
        <v>207</v>
      </c>
      <c r="B41" t="s">
        <v>153</v>
      </c>
      <c r="C41" t="s">
        <v>25</v>
      </c>
      <c r="D41" t="s">
        <v>412</v>
      </c>
      <c r="E41" s="2" t="s">
        <v>208</v>
      </c>
      <c r="F41" t="s">
        <v>112</v>
      </c>
    </row>
    <row r="42" spans="1:6" ht="34" x14ac:dyDescent="0.2">
      <c r="A42" t="s">
        <v>209</v>
      </c>
      <c r="B42" t="s">
        <v>153</v>
      </c>
      <c r="C42" t="s">
        <v>37</v>
      </c>
      <c r="D42" t="s">
        <v>413</v>
      </c>
      <c r="E42" s="2" t="s">
        <v>210</v>
      </c>
      <c r="F42" t="s">
        <v>112</v>
      </c>
    </row>
    <row r="43" spans="1:6" ht="34" x14ac:dyDescent="0.2">
      <c r="A43" t="s">
        <v>211</v>
      </c>
      <c r="B43" t="s">
        <v>153</v>
      </c>
      <c r="C43" t="s">
        <v>35</v>
      </c>
      <c r="D43" t="s">
        <v>414</v>
      </c>
      <c r="E43" s="2" t="s">
        <v>212</v>
      </c>
      <c r="F43" t="s">
        <v>213</v>
      </c>
    </row>
    <row r="44" spans="1:6" ht="34" x14ac:dyDescent="0.2">
      <c r="A44" t="s">
        <v>214</v>
      </c>
      <c r="B44" t="s">
        <v>123</v>
      </c>
      <c r="C44" t="s">
        <v>43</v>
      </c>
      <c r="D44" t="s">
        <v>415</v>
      </c>
      <c r="E44" s="2" t="s">
        <v>215</v>
      </c>
      <c r="F44" t="s">
        <v>216</v>
      </c>
    </row>
    <row r="45" spans="1:6" ht="34" x14ac:dyDescent="0.2">
      <c r="A45" t="s">
        <v>217</v>
      </c>
      <c r="B45" t="s">
        <v>177</v>
      </c>
      <c r="C45" t="s">
        <v>44</v>
      </c>
      <c r="D45" t="s">
        <v>416</v>
      </c>
      <c r="E45" s="2" t="s">
        <v>218</v>
      </c>
      <c r="F45" t="s">
        <v>112</v>
      </c>
    </row>
    <row r="46" spans="1:6" ht="34" x14ac:dyDescent="0.2">
      <c r="A46" t="s">
        <v>219</v>
      </c>
      <c r="B46" t="s">
        <v>123</v>
      </c>
      <c r="C46" t="s">
        <v>45</v>
      </c>
      <c r="D46" t="s">
        <v>417</v>
      </c>
      <c r="E46" s="2" t="s">
        <v>220</v>
      </c>
      <c r="F46" t="s">
        <v>221</v>
      </c>
    </row>
    <row r="47" spans="1:6" ht="34" x14ac:dyDescent="0.2">
      <c r="A47" t="s">
        <v>222</v>
      </c>
      <c r="B47" t="s">
        <v>123</v>
      </c>
      <c r="C47" t="s">
        <v>4</v>
      </c>
      <c r="D47" t="s">
        <v>418</v>
      </c>
      <c r="E47" s="2" t="s">
        <v>223</v>
      </c>
      <c r="F47" t="s">
        <v>112</v>
      </c>
    </row>
    <row r="48" spans="1:6" ht="34" x14ac:dyDescent="0.2">
      <c r="A48" t="s">
        <v>224</v>
      </c>
      <c r="B48" t="s">
        <v>126</v>
      </c>
      <c r="C48" t="s">
        <v>24</v>
      </c>
      <c r="D48" t="s">
        <v>419</v>
      </c>
      <c r="E48" s="2" t="s">
        <v>225</v>
      </c>
      <c r="F48" t="s">
        <v>112</v>
      </c>
    </row>
    <row r="49" spans="1:6" ht="34" x14ac:dyDescent="0.2">
      <c r="A49" t="s">
        <v>226</v>
      </c>
      <c r="B49" t="s">
        <v>129</v>
      </c>
      <c r="C49" t="s">
        <v>47</v>
      </c>
      <c r="D49" t="s">
        <v>420</v>
      </c>
      <c r="E49" s="2" t="s">
        <v>227</v>
      </c>
      <c r="F49" t="s">
        <v>228</v>
      </c>
    </row>
    <row r="50" spans="1:6" ht="34" x14ac:dyDescent="0.2">
      <c r="A50" t="s">
        <v>229</v>
      </c>
      <c r="B50" t="s">
        <v>129</v>
      </c>
      <c r="C50" t="s">
        <v>20</v>
      </c>
      <c r="D50" t="s">
        <v>421</v>
      </c>
      <c r="E50" s="2" t="s">
        <v>230</v>
      </c>
      <c r="F50" t="s">
        <v>231</v>
      </c>
    </row>
    <row r="51" spans="1:6" ht="34" x14ac:dyDescent="0.2">
      <c r="A51" t="s">
        <v>232</v>
      </c>
      <c r="B51" t="s">
        <v>177</v>
      </c>
      <c r="C51" t="s">
        <v>50</v>
      </c>
      <c r="D51" t="s">
        <v>422</v>
      </c>
      <c r="E51" s="2" t="s">
        <v>233</v>
      </c>
      <c r="F51" t="s">
        <v>234</v>
      </c>
    </row>
    <row r="52" spans="1:6" ht="34" x14ac:dyDescent="0.2">
      <c r="A52" t="s">
        <v>235</v>
      </c>
      <c r="B52" t="s">
        <v>177</v>
      </c>
      <c r="C52" t="s">
        <v>55</v>
      </c>
      <c r="D52" t="s">
        <v>423</v>
      </c>
      <c r="E52" s="2" t="s">
        <v>236</v>
      </c>
      <c r="F52" t="s">
        <v>237</v>
      </c>
    </row>
    <row r="53" spans="1:6" ht="34" x14ac:dyDescent="0.2">
      <c r="A53" t="s">
        <v>238</v>
      </c>
      <c r="B53" t="s">
        <v>129</v>
      </c>
      <c r="C53" t="s">
        <v>48</v>
      </c>
      <c r="D53" t="s">
        <v>424</v>
      </c>
      <c r="E53" s="2" t="s">
        <v>239</v>
      </c>
      <c r="F53" t="s">
        <v>240</v>
      </c>
    </row>
    <row r="54" spans="1:6" ht="34" x14ac:dyDescent="0.2">
      <c r="A54" t="s">
        <v>241</v>
      </c>
      <c r="B54" t="s">
        <v>242</v>
      </c>
      <c r="C54" t="s">
        <v>46</v>
      </c>
      <c r="D54" t="s">
        <v>425</v>
      </c>
      <c r="E54" s="2" t="s">
        <v>243</v>
      </c>
      <c r="F54" t="s">
        <v>112</v>
      </c>
    </row>
    <row r="55" spans="1:6" ht="34" x14ac:dyDescent="0.2">
      <c r="A55" t="s">
        <v>244</v>
      </c>
      <c r="B55" t="s">
        <v>129</v>
      </c>
      <c r="C55" t="s">
        <v>57</v>
      </c>
      <c r="D55" t="s">
        <v>426</v>
      </c>
      <c r="E55" s="2" t="s">
        <v>245</v>
      </c>
      <c r="F55" t="s">
        <v>112</v>
      </c>
    </row>
    <row r="56" spans="1:6" ht="34" x14ac:dyDescent="0.2">
      <c r="A56" t="s">
        <v>246</v>
      </c>
      <c r="B56" t="s">
        <v>129</v>
      </c>
      <c r="C56" t="s">
        <v>54</v>
      </c>
      <c r="D56" t="s">
        <v>427</v>
      </c>
      <c r="E56" s="2" t="s">
        <v>247</v>
      </c>
      <c r="F56" t="s">
        <v>248</v>
      </c>
    </row>
    <row r="57" spans="1:6" ht="34" x14ac:dyDescent="0.2">
      <c r="A57" t="s">
        <v>249</v>
      </c>
      <c r="B57" t="s">
        <v>177</v>
      </c>
      <c r="C57" t="s">
        <v>56</v>
      </c>
      <c r="D57" t="s">
        <v>428</v>
      </c>
      <c r="E57" s="2" t="s">
        <v>250</v>
      </c>
      <c r="F57" t="s">
        <v>251</v>
      </c>
    </row>
    <row r="58" spans="1:6" ht="34" x14ac:dyDescent="0.2">
      <c r="A58" t="s">
        <v>252</v>
      </c>
      <c r="B58" t="s">
        <v>129</v>
      </c>
      <c r="C58" t="s">
        <v>52</v>
      </c>
      <c r="D58" t="s">
        <v>429</v>
      </c>
      <c r="E58" s="2" t="s">
        <v>253</v>
      </c>
      <c r="F58" t="s">
        <v>112</v>
      </c>
    </row>
    <row r="59" spans="1:6" ht="34" x14ac:dyDescent="0.2">
      <c r="A59" t="s">
        <v>254</v>
      </c>
      <c r="B59" t="s">
        <v>129</v>
      </c>
      <c r="C59" t="s">
        <v>53</v>
      </c>
      <c r="D59" t="s">
        <v>430</v>
      </c>
      <c r="E59" s="2" t="s">
        <v>255</v>
      </c>
      <c r="F59" t="s">
        <v>112</v>
      </c>
    </row>
    <row r="60" spans="1:6" ht="34" x14ac:dyDescent="0.2">
      <c r="A60" t="s">
        <v>256</v>
      </c>
      <c r="B60" t="s">
        <v>123</v>
      </c>
      <c r="C60" t="s">
        <v>58</v>
      </c>
      <c r="D60" t="s">
        <v>431</v>
      </c>
      <c r="E60" s="2" t="s">
        <v>257</v>
      </c>
      <c r="F60" t="s">
        <v>258</v>
      </c>
    </row>
    <row r="61" spans="1:6" ht="51" x14ac:dyDescent="0.2">
      <c r="A61" t="s">
        <v>259</v>
      </c>
      <c r="B61" t="s">
        <v>126</v>
      </c>
      <c r="C61" t="s">
        <v>59</v>
      </c>
      <c r="D61" t="s">
        <v>432</v>
      </c>
      <c r="E61" s="2" t="s">
        <v>260</v>
      </c>
      <c r="F61" t="s">
        <v>112</v>
      </c>
    </row>
    <row r="62" spans="1:6" ht="51" x14ac:dyDescent="0.2">
      <c r="A62" t="s">
        <v>261</v>
      </c>
      <c r="B62" t="s">
        <v>123</v>
      </c>
      <c r="C62" t="s">
        <v>60</v>
      </c>
      <c r="D62" t="s">
        <v>433</v>
      </c>
      <c r="E62" s="2" t="s">
        <v>262</v>
      </c>
      <c r="F62" t="s">
        <v>112</v>
      </c>
    </row>
    <row r="63" spans="1:6" ht="34" x14ac:dyDescent="0.2">
      <c r="A63" t="s">
        <v>263</v>
      </c>
      <c r="B63" t="s">
        <v>177</v>
      </c>
      <c r="C63" t="s">
        <v>67</v>
      </c>
      <c r="D63" t="s">
        <v>434</v>
      </c>
      <c r="E63" s="2" t="s">
        <v>264</v>
      </c>
      <c r="F63" t="s">
        <v>265</v>
      </c>
    </row>
    <row r="64" spans="1:6" ht="34" x14ac:dyDescent="0.2">
      <c r="A64" t="s">
        <v>266</v>
      </c>
      <c r="B64" t="s">
        <v>181</v>
      </c>
      <c r="C64" t="s">
        <v>66</v>
      </c>
      <c r="D64" t="s">
        <v>435</v>
      </c>
      <c r="E64" s="2" t="s">
        <v>267</v>
      </c>
      <c r="F64" t="s">
        <v>268</v>
      </c>
    </row>
    <row r="65" spans="1:6" ht="34" x14ac:dyDescent="0.2">
      <c r="A65" t="s">
        <v>269</v>
      </c>
      <c r="B65" t="s">
        <v>129</v>
      </c>
      <c r="C65" t="s">
        <v>69</v>
      </c>
      <c r="D65" t="s">
        <v>436</v>
      </c>
      <c r="E65" s="2" t="s">
        <v>270</v>
      </c>
      <c r="F65" t="s">
        <v>271</v>
      </c>
    </row>
    <row r="66" spans="1:6" ht="34" x14ac:dyDescent="0.2">
      <c r="A66" t="s">
        <v>272</v>
      </c>
      <c r="B66" t="s">
        <v>242</v>
      </c>
      <c r="C66" t="s">
        <v>70</v>
      </c>
      <c r="D66" t="s">
        <v>437</v>
      </c>
      <c r="E66" s="2" t="s">
        <v>273</v>
      </c>
      <c r="F66" t="s">
        <v>274</v>
      </c>
    </row>
    <row r="67" spans="1:6" ht="34" x14ac:dyDescent="0.2">
      <c r="A67" t="s">
        <v>275</v>
      </c>
      <c r="B67" t="s">
        <v>129</v>
      </c>
      <c r="C67" t="s">
        <v>68</v>
      </c>
      <c r="D67" t="s">
        <v>438</v>
      </c>
      <c r="E67" s="2" t="s">
        <v>276</v>
      </c>
      <c r="F67" t="s">
        <v>277</v>
      </c>
    </row>
    <row r="68" spans="1:6" ht="34" x14ac:dyDescent="0.2">
      <c r="A68" t="s">
        <v>278</v>
      </c>
      <c r="B68" t="s">
        <v>129</v>
      </c>
      <c r="C68" t="s">
        <v>71</v>
      </c>
      <c r="D68" t="s">
        <v>439</v>
      </c>
      <c r="E68" s="2" t="s">
        <v>279</v>
      </c>
      <c r="F68" t="s">
        <v>280</v>
      </c>
    </row>
    <row r="69" spans="1:6" ht="34" x14ac:dyDescent="0.2">
      <c r="A69" t="s">
        <v>281</v>
      </c>
      <c r="B69" t="s">
        <v>129</v>
      </c>
      <c r="C69" t="s">
        <v>63</v>
      </c>
      <c r="D69" t="s">
        <v>440</v>
      </c>
      <c r="E69" s="2" t="s">
        <v>282</v>
      </c>
      <c r="F69" t="s">
        <v>283</v>
      </c>
    </row>
    <row r="70" spans="1:6" ht="34" x14ac:dyDescent="0.2">
      <c r="A70" t="s">
        <v>284</v>
      </c>
      <c r="B70" t="s">
        <v>129</v>
      </c>
      <c r="C70" t="s">
        <v>65</v>
      </c>
      <c r="D70" t="s">
        <v>441</v>
      </c>
      <c r="E70" s="2" t="s">
        <v>285</v>
      </c>
      <c r="F70" t="s">
        <v>286</v>
      </c>
    </row>
    <row r="71" spans="1:6" ht="34" x14ac:dyDescent="0.2">
      <c r="A71" t="s">
        <v>287</v>
      </c>
      <c r="B71" t="s">
        <v>288</v>
      </c>
      <c r="C71" t="s">
        <v>75</v>
      </c>
      <c r="D71" t="s">
        <v>442</v>
      </c>
      <c r="E71" s="2" t="s">
        <v>289</v>
      </c>
      <c r="F71" t="s">
        <v>290</v>
      </c>
    </row>
    <row r="72" spans="1:6" ht="51" x14ac:dyDescent="0.2">
      <c r="A72" t="s">
        <v>291</v>
      </c>
      <c r="B72" t="s">
        <v>242</v>
      </c>
      <c r="C72" t="s">
        <v>73</v>
      </c>
      <c r="D72" t="s">
        <v>443</v>
      </c>
      <c r="E72" s="2" t="s">
        <v>292</v>
      </c>
      <c r="F72" t="s">
        <v>293</v>
      </c>
    </row>
    <row r="73" spans="1:6" ht="34" x14ac:dyDescent="0.2">
      <c r="A73" t="s">
        <v>294</v>
      </c>
      <c r="B73" t="s">
        <v>242</v>
      </c>
      <c r="C73" t="s">
        <v>64</v>
      </c>
      <c r="D73" t="s">
        <v>444</v>
      </c>
      <c r="E73" s="2" t="s">
        <v>295</v>
      </c>
      <c r="F73" t="s">
        <v>296</v>
      </c>
    </row>
    <row r="74" spans="1:6" ht="34" x14ac:dyDescent="0.2">
      <c r="A74" t="s">
        <v>297</v>
      </c>
      <c r="B74" t="s">
        <v>242</v>
      </c>
      <c r="C74" t="s">
        <v>62</v>
      </c>
      <c r="D74" t="s">
        <v>445</v>
      </c>
      <c r="E74" s="2" t="s">
        <v>298</v>
      </c>
      <c r="F74" t="s">
        <v>299</v>
      </c>
    </row>
    <row r="75" spans="1:6" ht="34" x14ac:dyDescent="0.2">
      <c r="A75" t="s">
        <v>300</v>
      </c>
      <c r="B75" t="s">
        <v>242</v>
      </c>
      <c r="C75" t="s">
        <v>74</v>
      </c>
      <c r="D75" t="s">
        <v>446</v>
      </c>
      <c r="E75" s="2" t="s">
        <v>301</v>
      </c>
      <c r="F75" t="s">
        <v>302</v>
      </c>
    </row>
    <row r="76" spans="1:6" ht="34" x14ac:dyDescent="0.2">
      <c r="A76" t="s">
        <v>303</v>
      </c>
      <c r="B76" t="s">
        <v>242</v>
      </c>
      <c r="C76" t="s">
        <v>72</v>
      </c>
      <c r="D76" t="s">
        <v>447</v>
      </c>
      <c r="E76" s="2" t="s">
        <v>304</v>
      </c>
      <c r="F76" t="s">
        <v>305</v>
      </c>
    </row>
    <row r="77" spans="1:6" ht="17" x14ac:dyDescent="0.2">
      <c r="A77" t="s">
        <v>306</v>
      </c>
      <c r="B77" t="s">
        <v>307</v>
      </c>
      <c r="C77" t="s">
        <v>308</v>
      </c>
      <c r="E77" s="2" t="s">
        <v>309</v>
      </c>
      <c r="F77" t="s">
        <v>112</v>
      </c>
    </row>
    <row r="78" spans="1:6" ht="17" x14ac:dyDescent="0.2">
      <c r="A78" t="s">
        <v>310</v>
      </c>
      <c r="B78" t="s">
        <v>129</v>
      </c>
      <c r="C78" t="s">
        <v>83</v>
      </c>
      <c r="E78" s="2" t="s">
        <v>311</v>
      </c>
      <c r="F78" t="s">
        <v>112</v>
      </c>
    </row>
    <row r="79" spans="1:6" ht="17" x14ac:dyDescent="0.2">
      <c r="A79" t="s">
        <v>312</v>
      </c>
      <c r="B79" t="s">
        <v>177</v>
      </c>
      <c r="C79" t="s">
        <v>84</v>
      </c>
      <c r="E79" s="2" t="s">
        <v>313</v>
      </c>
      <c r="F79" t="s">
        <v>112</v>
      </c>
    </row>
    <row r="80" spans="1:6" ht="17" x14ac:dyDescent="0.2">
      <c r="A80" t="s">
        <v>314</v>
      </c>
      <c r="B80" t="s">
        <v>177</v>
      </c>
      <c r="C80" t="s">
        <v>85</v>
      </c>
      <c r="E80" s="2" t="s">
        <v>315</v>
      </c>
      <c r="F80" t="s">
        <v>112</v>
      </c>
    </row>
    <row r="81" spans="1:6" ht="17" x14ac:dyDescent="0.2">
      <c r="A81" t="s">
        <v>316</v>
      </c>
      <c r="B81" t="s">
        <v>177</v>
      </c>
      <c r="C81" t="s">
        <v>76</v>
      </c>
      <c r="E81" s="2" t="s">
        <v>317</v>
      </c>
      <c r="F81" t="s">
        <v>112</v>
      </c>
    </row>
    <row r="82" spans="1:6" ht="34" x14ac:dyDescent="0.2">
      <c r="A82" t="s">
        <v>318</v>
      </c>
      <c r="B82" t="s">
        <v>319</v>
      </c>
      <c r="C82" t="s">
        <v>61</v>
      </c>
      <c r="E82" s="2" t="s">
        <v>320</v>
      </c>
      <c r="F82" t="s">
        <v>321</v>
      </c>
    </row>
    <row r="83" spans="1:6" ht="34" x14ac:dyDescent="0.2">
      <c r="A83" t="s">
        <v>322</v>
      </c>
      <c r="B83" t="s">
        <v>319</v>
      </c>
      <c r="C83" t="s">
        <v>323</v>
      </c>
      <c r="E83" s="2" t="s">
        <v>324</v>
      </c>
      <c r="F83" t="s">
        <v>325</v>
      </c>
    </row>
    <row r="84" spans="1:6" ht="34" x14ac:dyDescent="0.2">
      <c r="A84" t="s">
        <v>318</v>
      </c>
      <c r="B84" t="s">
        <v>319</v>
      </c>
      <c r="C84" t="s">
        <v>326</v>
      </c>
      <c r="E84" s="2" t="s">
        <v>320</v>
      </c>
      <c r="F84" t="s">
        <v>321</v>
      </c>
    </row>
    <row r="85" spans="1:6" ht="34" x14ac:dyDescent="0.2">
      <c r="A85" t="s">
        <v>322</v>
      </c>
      <c r="B85" t="s">
        <v>319</v>
      </c>
      <c r="C85" t="s">
        <v>327</v>
      </c>
      <c r="E85" s="2" t="s">
        <v>324</v>
      </c>
      <c r="F85" t="s">
        <v>325</v>
      </c>
    </row>
    <row r="86" spans="1:6" ht="17" x14ac:dyDescent="0.2">
      <c r="A86" t="s">
        <v>328</v>
      </c>
      <c r="B86" t="s">
        <v>307</v>
      </c>
      <c r="C86" t="s">
        <v>329</v>
      </c>
      <c r="E86" s="2" t="s">
        <v>330</v>
      </c>
      <c r="F86" t="s">
        <v>331</v>
      </c>
    </row>
    <row r="87" spans="1:6" ht="34" x14ac:dyDescent="0.2">
      <c r="A87" t="s">
        <v>318</v>
      </c>
      <c r="B87" t="s">
        <v>319</v>
      </c>
      <c r="C87" t="s">
        <v>332</v>
      </c>
      <c r="E87" s="2" t="s">
        <v>320</v>
      </c>
      <c r="F87" t="s">
        <v>321</v>
      </c>
    </row>
    <row r="88" spans="1:6" ht="34" x14ac:dyDescent="0.2">
      <c r="A88" t="s">
        <v>322</v>
      </c>
      <c r="B88" t="s">
        <v>319</v>
      </c>
      <c r="C88" t="s">
        <v>333</v>
      </c>
      <c r="E88" s="2" t="s">
        <v>324</v>
      </c>
      <c r="F88" t="s">
        <v>325</v>
      </c>
    </row>
    <row r="89" spans="1:6" ht="34" x14ac:dyDescent="0.2">
      <c r="A89" t="s">
        <v>318</v>
      </c>
      <c r="B89" t="s">
        <v>319</v>
      </c>
      <c r="C89" t="s">
        <v>334</v>
      </c>
      <c r="E89" s="2" t="s">
        <v>320</v>
      </c>
      <c r="F89" t="s">
        <v>321</v>
      </c>
    </row>
    <row r="90" spans="1:6" ht="34" x14ac:dyDescent="0.2">
      <c r="A90" t="s">
        <v>322</v>
      </c>
      <c r="B90" t="s">
        <v>319</v>
      </c>
      <c r="C90" t="s">
        <v>335</v>
      </c>
      <c r="E90" s="2" t="s">
        <v>324</v>
      </c>
      <c r="F90" t="s">
        <v>325</v>
      </c>
    </row>
    <row r="91" spans="1:6" ht="34" x14ac:dyDescent="0.2">
      <c r="A91" t="s">
        <v>118</v>
      </c>
      <c r="B91" t="s">
        <v>336</v>
      </c>
      <c r="C91" t="s">
        <v>337</v>
      </c>
      <c r="E91" s="2" t="s">
        <v>120</v>
      </c>
      <c r="F91" t="s">
        <v>121</v>
      </c>
    </row>
    <row r="92" spans="1:6" ht="17" x14ac:dyDescent="0.2">
      <c r="A92" t="s">
        <v>338</v>
      </c>
      <c r="B92" t="s">
        <v>104</v>
      </c>
      <c r="C92" t="s">
        <v>86</v>
      </c>
      <c r="E92" s="2" t="s">
        <v>339</v>
      </c>
      <c r="F92" t="s">
        <v>112</v>
      </c>
    </row>
    <row r="93" spans="1:6" ht="17" x14ac:dyDescent="0.2">
      <c r="A93" t="s">
        <v>340</v>
      </c>
      <c r="B93" t="s">
        <v>126</v>
      </c>
      <c r="C93" t="s">
        <v>78</v>
      </c>
      <c r="E93" s="2" t="s">
        <v>342</v>
      </c>
      <c r="F93" t="s">
        <v>112</v>
      </c>
    </row>
    <row r="94" spans="1:6" ht="17" x14ac:dyDescent="0.2">
      <c r="A94" t="s">
        <v>341</v>
      </c>
      <c r="B94" t="s">
        <v>343</v>
      </c>
      <c r="C94" t="s">
        <v>79</v>
      </c>
      <c r="E94" s="2" t="s">
        <v>344</v>
      </c>
      <c r="F94" t="s">
        <v>112</v>
      </c>
    </row>
    <row r="95" spans="1:6" ht="17" x14ac:dyDescent="0.2">
      <c r="A95" t="s">
        <v>345</v>
      </c>
      <c r="B95" t="s">
        <v>319</v>
      </c>
      <c r="C95" t="s">
        <v>80</v>
      </c>
      <c r="E95" s="2" t="s">
        <v>346</v>
      </c>
      <c r="F95" t="s">
        <v>112</v>
      </c>
    </row>
    <row r="96" spans="1:6" ht="17" x14ac:dyDescent="0.2">
      <c r="A96" t="s">
        <v>347</v>
      </c>
      <c r="B96" t="s">
        <v>348</v>
      </c>
      <c r="C96" t="s">
        <v>81</v>
      </c>
      <c r="E96" s="2" t="s">
        <v>349</v>
      </c>
      <c r="F96" t="s">
        <v>112</v>
      </c>
    </row>
    <row r="97" spans="1:6" ht="17" x14ac:dyDescent="0.2">
      <c r="A97" t="s">
        <v>350</v>
      </c>
      <c r="B97" t="s">
        <v>319</v>
      </c>
      <c r="C97" t="s">
        <v>82</v>
      </c>
      <c r="E97" s="2" t="s">
        <v>351</v>
      </c>
      <c r="F97" t="s">
        <v>112</v>
      </c>
    </row>
    <row r="98" spans="1:6" ht="17" x14ac:dyDescent="0.2">
      <c r="A98" t="s">
        <v>352</v>
      </c>
      <c r="B98" t="s">
        <v>353</v>
      </c>
      <c r="C98" t="s">
        <v>87</v>
      </c>
      <c r="E98" s="2" t="s">
        <v>354</v>
      </c>
      <c r="F98" t="s">
        <v>112</v>
      </c>
    </row>
    <row r="99" spans="1:6" ht="17" x14ac:dyDescent="0.2">
      <c r="A99" t="s">
        <v>355</v>
      </c>
      <c r="B99" t="s">
        <v>356</v>
      </c>
      <c r="C99" t="s">
        <v>88</v>
      </c>
      <c r="E99" s="2" t="s">
        <v>357</v>
      </c>
      <c r="F99" t="s">
        <v>112</v>
      </c>
    </row>
    <row r="100" spans="1:6" ht="17" x14ac:dyDescent="0.2">
      <c r="A100" t="s">
        <v>358</v>
      </c>
      <c r="B100" t="s">
        <v>359</v>
      </c>
      <c r="C100" t="s">
        <v>89</v>
      </c>
      <c r="E100" s="2" t="s">
        <v>360</v>
      </c>
      <c r="F100" t="s">
        <v>112</v>
      </c>
    </row>
    <row r="101" spans="1:6" ht="17" x14ac:dyDescent="0.2">
      <c r="A101" t="s">
        <v>361</v>
      </c>
      <c r="B101" t="s">
        <v>362</v>
      </c>
      <c r="C101" t="s">
        <v>90</v>
      </c>
      <c r="E101" s="2" t="s">
        <v>363</v>
      </c>
      <c r="F101" t="s">
        <v>112</v>
      </c>
    </row>
    <row r="102" spans="1:6" ht="17" x14ac:dyDescent="0.2">
      <c r="A102" t="s">
        <v>364</v>
      </c>
      <c r="B102" t="s">
        <v>365</v>
      </c>
      <c r="C102" t="s">
        <v>91</v>
      </c>
      <c r="E102" s="2" t="s">
        <v>366</v>
      </c>
      <c r="F102" t="s">
        <v>112</v>
      </c>
    </row>
    <row r="103" spans="1:6" ht="17" x14ac:dyDescent="0.2">
      <c r="A103" t="s">
        <v>367</v>
      </c>
      <c r="B103" t="s">
        <v>356</v>
      </c>
      <c r="C103" t="s">
        <v>92</v>
      </c>
      <c r="E103" s="2" t="s">
        <v>368</v>
      </c>
      <c r="F103" t="s">
        <v>112</v>
      </c>
    </row>
    <row r="104" spans="1:6" ht="17" x14ac:dyDescent="0.2">
      <c r="A104" t="s">
        <v>369</v>
      </c>
      <c r="B104" t="s">
        <v>129</v>
      </c>
      <c r="C104" t="s">
        <v>49</v>
      </c>
      <c r="D104" t="s">
        <v>448</v>
      </c>
      <c r="E104" s="2" t="s">
        <v>370</v>
      </c>
      <c r="F104" t="s">
        <v>112</v>
      </c>
    </row>
    <row r="105" spans="1:6" ht="17" x14ac:dyDescent="0.2">
      <c r="A105" t="s">
        <v>371</v>
      </c>
      <c r="B105" t="s">
        <v>129</v>
      </c>
      <c r="C105" t="s">
        <v>51</v>
      </c>
      <c r="D105" t="s">
        <v>449</v>
      </c>
      <c r="E105" s="2" t="s">
        <v>372</v>
      </c>
      <c r="F105"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Wealth Inequality</vt:lpstr>
      <vt:lpstr>UK All Data</vt:lpstr>
      <vt:lpstr>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Lorenz Maresca</cp:lastModifiedBy>
  <dcterms:modified xsi:type="dcterms:W3CDTF">2019-02-09T21:04:03Z</dcterms:modified>
</cp:coreProperties>
</file>