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akob/PycharmProjects/Smartphone_Web_Surveys_A_Systematic_Literature_Review/data/interim/"/>
    </mc:Choice>
  </mc:AlternateContent>
  <xr:revisionPtr revIDLastSave="0" documentId="13_ncr:1_{75F4BB5F-A444-2A4B-8E16-52AF70CACC1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Sheet1!$A$1:$KX$88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S3" i="1" l="1"/>
  <c r="GS56" i="1"/>
  <c r="GS78" i="1"/>
  <c r="GS5" i="1"/>
  <c r="GS20" i="1"/>
  <c r="GS4" i="1"/>
  <c r="GS7" i="1"/>
  <c r="GS29" i="1"/>
  <c r="GS70" i="1"/>
  <c r="GS85" i="1"/>
  <c r="GS75" i="1"/>
  <c r="GS83" i="1"/>
  <c r="GS10" i="1"/>
  <c r="GS6" i="1"/>
  <c r="GS2" i="1"/>
  <c r="GS59" i="1"/>
  <c r="GS87" i="1"/>
  <c r="GS50" i="1"/>
  <c r="GS71" i="1"/>
  <c r="GS61" i="1"/>
  <c r="GS51" i="1"/>
  <c r="GS65" i="1"/>
  <c r="GS69" i="1"/>
  <c r="GS47" i="1"/>
  <c r="GS53" i="1"/>
  <c r="GS15" i="1"/>
  <c r="GS33" i="1"/>
  <c r="GS9" i="1"/>
  <c r="GS49" i="1"/>
  <c r="GS63" i="1"/>
  <c r="GS30" i="1"/>
  <c r="GS34" i="1"/>
  <c r="GS39" i="1"/>
  <c r="GS48" i="1"/>
  <c r="GS21" i="1"/>
  <c r="GS76" i="1"/>
  <c r="GS27" i="1"/>
  <c r="GS68" i="1"/>
  <c r="GS37" i="1"/>
  <c r="GS86" i="1"/>
  <c r="GS24" i="1"/>
  <c r="GS32" i="1"/>
  <c r="GS52" i="1"/>
  <c r="GS19" i="1"/>
  <c r="GS58" i="1"/>
  <c r="GS60" i="1"/>
  <c r="GS62" i="1"/>
  <c r="GS38" i="1"/>
  <c r="GS11" i="1"/>
  <c r="GS18" i="1"/>
  <c r="GS31" i="1"/>
  <c r="GS40" i="1"/>
  <c r="GS12" i="1"/>
  <c r="GS16" i="1"/>
  <c r="GS26" i="1"/>
  <c r="GS55" i="1"/>
</calcChain>
</file>

<file path=xl/sharedStrings.xml><?xml version="1.0" encoding="utf-8"?>
<sst xmlns="http://schemas.openxmlformats.org/spreadsheetml/2006/main" count="938" uniqueCount="534">
  <si>
    <t>article_name</t>
  </si>
  <si>
    <t>article_topic</t>
  </si>
  <si>
    <t>article_type</t>
  </si>
  <si>
    <t>survey_data</t>
  </si>
  <si>
    <t>survey_country</t>
  </si>
  <si>
    <t>survey_operator</t>
  </si>
  <si>
    <t>survey_mode</t>
  </si>
  <si>
    <t>survey_population</t>
  </si>
  <si>
    <t>survey_participants_representative</t>
  </si>
  <si>
    <t>survey_participants_number</t>
  </si>
  <si>
    <t>mobile_participants_coverage_bias</t>
  </si>
  <si>
    <t>mobile_bias_image_presentation</t>
  </si>
  <si>
    <t>mobile_bias_single_versus_multiple_questions_on_page</t>
  </si>
  <si>
    <t>mobile_bias_need_for_scrolling</t>
  </si>
  <si>
    <t>mobile_bias_navigation_unwillingness</t>
  </si>
  <si>
    <t>mobile_bias_text_answer_avoiding</t>
  </si>
  <si>
    <t>survey_design_mobile_adapted</t>
  </si>
  <si>
    <t>mobile_participants_younger</t>
  </si>
  <si>
    <t>mobile_participants_more_male</t>
  </si>
  <si>
    <t>mobile_participants_education_higher</t>
  </si>
  <si>
    <t>mobile_results_different</t>
  </si>
  <si>
    <t>mobile_completion_time_higher_subjective</t>
  </si>
  <si>
    <t>mobile_completion_time_higher</t>
  </si>
  <si>
    <t>invitation_mode_breakoff_rate_sms_invitation_higher</t>
  </si>
  <si>
    <t>mobile_satisfaction_lower</t>
  </si>
  <si>
    <t>mobile_participants_more_mobile</t>
  </si>
  <si>
    <t>survey_participants_source</t>
  </si>
  <si>
    <t>mobile_completion_rate_lower</t>
  </si>
  <si>
    <t>mobile_willingness_rate_lower</t>
  </si>
  <si>
    <t>mobile_breakoff_rate_higher</t>
  </si>
  <si>
    <t>mobile_primacy_effect_higher</t>
  </si>
  <si>
    <t>mobile_socially_undesirable_answers_more</t>
  </si>
  <si>
    <t>mobile_non_substantial_anwser_single_choice_more</t>
  </si>
  <si>
    <t>mobile_satisficing_check_box_more</t>
  </si>
  <si>
    <t>mobile_text_response_nonrelevant_more</t>
  </si>
  <si>
    <t>mobile_text_answer_shorter</t>
  </si>
  <si>
    <t>mobile_participants_less_alone</t>
  </si>
  <si>
    <t>mobile_participants_less_trust_in_confidentiality</t>
  </si>
  <si>
    <t>mobile_sensitive_questions_less_sensitive</t>
  </si>
  <si>
    <t>mobile_sensitive_questions_less_uneasy</t>
  </si>
  <si>
    <t>mobile_design_recommendations</t>
  </si>
  <si>
    <t>mobile_app_advantages</t>
  </si>
  <si>
    <t>mobile_app_disadvantages</t>
  </si>
  <si>
    <t>mobile_participants_social_class_higher</t>
  </si>
  <si>
    <t>mobile_participants_more_urban</t>
  </si>
  <si>
    <t>mobile_participants_more_female</t>
  </si>
  <si>
    <t>mobile_participants_income_higher</t>
  </si>
  <si>
    <t>mobile_participants_more_willing_passive_data_collection</t>
  </si>
  <si>
    <t>mobile_text_answer_avoid_more</t>
  </si>
  <si>
    <t>online_participants_mobile_increasing</t>
  </si>
  <si>
    <t>mobile_participants_more_progressive</t>
  </si>
  <si>
    <t>mobile_completion_time_lower</t>
  </si>
  <si>
    <t>mobile_missing_items_rate_higher</t>
  </si>
  <si>
    <t>participants_incentivized</t>
  </si>
  <si>
    <t>mobile_app_survey</t>
  </si>
  <si>
    <t>mobile_participant_more_non_white</t>
  </si>
  <si>
    <t>mobile_bias_low_versus_high_frequency</t>
  </si>
  <si>
    <t>review_mobile_designs</t>
  </si>
  <si>
    <t>invitation_mode_mobile_reponse_rate_sms_invitation_higher</t>
  </si>
  <si>
    <t>invitation_mode_mobile_reponse_time_sms_invitation_shorter_than_e_mail_invitation</t>
  </si>
  <si>
    <t>mobile_design_paging_longer_completion_time_than_scrolling</t>
  </si>
  <si>
    <t>mobile_design_paging_lower_item_nonreponse_than_scrolling</t>
  </si>
  <si>
    <t>mobile_design_paging_higher_primacy_effect_than_scrolling</t>
  </si>
  <si>
    <t>mobile_design_paging_more_difficult_than_scrolling</t>
  </si>
  <si>
    <t>mobile_design_layout_vertical_lower_item_nonresponse_than_horizontal</t>
  </si>
  <si>
    <t>mobile_design_vertical_higher_primacy_effect_than_horizontal</t>
  </si>
  <si>
    <t>mobile_design_vertical_longer_completion_time_than_horizontal</t>
  </si>
  <si>
    <t>mobile_design_vertical_more_difficult_than_horizontal</t>
  </si>
  <si>
    <t>mobile_design_paging_higher_break_off_rate_than_scrolling</t>
  </si>
  <si>
    <t>mobile_design_paging_longer_completion_time_subjective_than_scrolling</t>
  </si>
  <si>
    <t>mobile_design_paging_lower_satisfaction_than_scrolling</t>
  </si>
  <si>
    <t>mobile_design_paging_higher_item_nonresponse_than_scrolling</t>
  </si>
  <si>
    <t>mobile_device_type_influence_breakoff_rate</t>
  </si>
  <si>
    <t>invitation_mode_mobile_participants_rate_sms_invitation_higher</t>
  </si>
  <si>
    <t>mobile_breakoff_rate_sms_invitation_higher</t>
  </si>
  <si>
    <t>mobile_participant_education_higher</t>
  </si>
  <si>
    <t>mobile_participant_income_higher</t>
  </si>
  <si>
    <t>mobile_participant_more_urban</t>
  </si>
  <si>
    <t>mobile_response_later_on_day</t>
  </si>
  <si>
    <t>review_data_quality</t>
  </si>
  <si>
    <t>online_participants_insights</t>
  </si>
  <si>
    <t>mobile_straightlining_more</t>
  </si>
  <si>
    <t>mobile_design_left_aligned_options_choice_less</t>
  </si>
  <si>
    <t>mobile_design_optimized_online_higher_completion_rate</t>
  </si>
  <si>
    <t>review_mobile_design</t>
  </si>
  <si>
    <t>quality_no_outlier_deleted</t>
  </si>
  <si>
    <t>quality_geometric_mean</t>
  </si>
  <si>
    <t>review_current_research</t>
  </si>
  <si>
    <t>mobile_error_rate_higher</t>
  </si>
  <si>
    <t>mobile_usability_lower</t>
  </si>
  <si>
    <t>mobile_response_rate_complex_question_higher</t>
  </si>
  <si>
    <t>mobile_straightlining_less</t>
  </si>
  <si>
    <t>mobile_mean_number_of_answers_in_check_all_that_apply_lower</t>
  </si>
  <si>
    <t>survey_invitation_mode</t>
  </si>
  <si>
    <t>mobile_design_less_items_scrolling_higher_breakoff</t>
  </si>
  <si>
    <t>mobile_design_less_item_scrolling_shorter_completion_time</t>
  </si>
  <si>
    <t>mobile_network_latency_higher</t>
  </si>
  <si>
    <t>mobile_completion_time_subjective_higher</t>
  </si>
  <si>
    <t>mobile_higher_survey_incentive_higher_participation</t>
  </si>
  <si>
    <t>invitation_mode_sms_invitation_mobile_breakoff_rate_higher</t>
  </si>
  <si>
    <t>invitation_mode_sms_inivitation_higher_mobile_participation</t>
  </si>
  <si>
    <t>mobile_design_not_optimized_mobile_completion_time_higher_than_optimized</t>
  </si>
  <si>
    <t>mobile_non_substantial_anwser_more</t>
  </si>
  <si>
    <t>mobile_design_not_optimized_mobile_non_substantial_anwser_more_than_optimized</t>
  </si>
  <si>
    <t>mobile_design_not_optimized_mobile_avoid_text_answer_more_than_optimized</t>
  </si>
  <si>
    <t>mobile_design_not_optimized_mobile_less_text_than_optimized</t>
  </si>
  <si>
    <t>online_participants_increasing_usage_of_smartphone</t>
  </si>
  <si>
    <t>online_participants_not_accepting_mobile_survey_older</t>
  </si>
  <si>
    <t>mobile_participants_more_stranger_present</t>
  </si>
  <si>
    <t>mobile_participants_sensitivity_perceived_higher</t>
  </si>
  <si>
    <t>mobile_sensitive_questions_more_uneasy</t>
  </si>
  <si>
    <t>mobile_participants_more_multitasking</t>
  </si>
  <si>
    <t>mobile_sensitive_questions_answering_less</t>
  </si>
  <si>
    <t>mobile_acquiescence_more</t>
  </si>
  <si>
    <t>mobile_midpoint_responding_more</t>
  </si>
  <si>
    <t>mobile_design_video_able_to_view_less</t>
  </si>
  <si>
    <t>mobile_scrolling_time_more</t>
  </si>
  <si>
    <t>mobile_order_by_click_different_results</t>
  </si>
  <si>
    <t>mobile_design_split_grid_into_different_questions_reduces_non_differentiation</t>
  </si>
  <si>
    <t>mobile_inter_item_correlation_grid_more</t>
  </si>
  <si>
    <t>mobile_participants_more_moving</t>
  </si>
  <si>
    <t>mobile_participants_more_distracted</t>
  </si>
  <si>
    <t>mobile_participants_multiple_browser_sessions_more</t>
  </si>
  <si>
    <t>mobile_unaceptably_short_anwser_less</t>
  </si>
  <si>
    <t>mobile_text_anwser_longer</t>
  </si>
  <si>
    <t>mobile_non_differentiated_answers_more</t>
  </si>
  <si>
    <t>mobile_more_socially_undesirables_anwsers</t>
  </si>
  <si>
    <t>mobile_design_slider_anwser_less_accurate</t>
  </si>
  <si>
    <t>mobile_design_date_picker_less_successful_answers</t>
  </si>
  <si>
    <t>mobile_design_date_picker_anwser_less_accurate</t>
  </si>
  <si>
    <t>mobile_primacy_effect_higher_effect_categorical</t>
  </si>
  <si>
    <t>mobile_response_order_bias_more</t>
  </si>
  <si>
    <t>mobile_joint_versus_seperate_evaluation_bias_more</t>
  </si>
  <si>
    <t>mobile_more_correlation_in_grid_versus_one_at_a_time_presentation</t>
  </si>
  <si>
    <t>mobile_design_split_questionnaire_design_more_accurate</t>
  </si>
  <si>
    <t>survey_number_inivitations</t>
  </si>
  <si>
    <t>mobile_participant_increasing</t>
  </si>
  <si>
    <t>mobile_design_emoji_different_mean_rating</t>
  </si>
  <si>
    <t>mobile_design_emoji_different_satisfaction</t>
  </si>
  <si>
    <t>mobile_design_standards</t>
  </si>
  <si>
    <t>mobile_lost_focus_more</t>
  </si>
  <si>
    <t>mobile_anwser_changes_more</t>
  </si>
  <si>
    <t>mobile_instruction_manipulation_check_failure_more</t>
  </si>
  <si>
    <t>mobile_next_bottom_always_visible_shorter_completion_time</t>
  </si>
  <si>
    <t>mobile_design_next_bottom_always_visible_more_missing-item</t>
  </si>
  <si>
    <t>mobile_design_grid_versus_item_by_item_completion_time_shorter</t>
  </si>
  <si>
    <t>mobile_design_grid_versus_item_by_item_lost_focus_less</t>
  </si>
  <si>
    <t>mobile_design_grid_versus_item_by_item_anwser_change_more</t>
  </si>
  <si>
    <t>mobile_design_grid_versus_item_by_item_non_substantial_anwsers_more</t>
  </si>
  <si>
    <t>mobile_design_grid_versus_item_by_item_failure_instruction_manipulation_check_more</t>
  </si>
  <si>
    <t>mobile_design_grid_versus_item_by_item_non_differentiation_more</t>
  </si>
  <si>
    <t>mobile_enjoyment_of_survey_less</t>
  </si>
  <si>
    <t>mobile_technical_difficulties_more</t>
  </si>
  <si>
    <t>mobile_design_grid_versus_item_by_item_straightlining_more</t>
  </si>
  <si>
    <t>mobile_design_grid_versus_item_by_item_technical_difficulties_more</t>
  </si>
  <si>
    <t>mobile_design_grid_versus_item_by_item_subjective_evaluation_lower</t>
  </si>
  <si>
    <t>mobile_response_time_faster</t>
  </si>
  <si>
    <t>invitation_mode_mobile_reponse_time_after_reminder_faster</t>
  </si>
  <si>
    <t>mobile_breakoff_rate_higher-rate</t>
  </si>
  <si>
    <t>mobile_transmission_time_higher</t>
  </si>
  <si>
    <t>mobile_processsing_time_higher</t>
  </si>
  <si>
    <t>mobile_device_less_powerful_deivce_higher_processing_time_than_more_powerful</t>
  </si>
  <si>
    <t>mobile_device_less_powerful_deivce_higher_transmission_time_than_more_powerful</t>
  </si>
  <si>
    <t>mobile_device_less_powerful_device_higher_completion_time_than_more_powerful</t>
  </si>
  <si>
    <t>mobile_device_more_powerful_higher_processing_time</t>
  </si>
  <si>
    <t>mobile_device_more_powerful_higher_transmission_time</t>
  </si>
  <si>
    <t>mobile_device_more_powerful_device_higher_completion_time</t>
  </si>
  <si>
    <t>mobile_reponse_rate_lower</t>
  </si>
  <si>
    <t>mobile_scale_reliability_lower</t>
  </si>
  <si>
    <t>mobile_anwser_changes_mores</t>
  </si>
  <si>
    <t>mobile_design_grid_versus_item_by_item_correlation_more</t>
  </si>
  <si>
    <t>mobile_design_mobile_design_next_bottom_always_visible_with_columns_less_missing_data_than_not_always_visible</t>
  </si>
  <si>
    <t>mobile_design_two_columns_with_next_bottom_always_visible_less_missing_data_than_one_column</t>
  </si>
  <si>
    <t>mobile_design_next_bottom_always_visible_less_missing_data_than_not_always_visible</t>
  </si>
  <si>
    <t>mobile_design_next_bottom_always_visible_lower_completion_time_than_not_always_visible</t>
  </si>
  <si>
    <t>mobile_design_one_column_data_quality_difference_to_two_columns</t>
  </si>
  <si>
    <t>mobile_design_always_on_next_button_data_quality_difference_to_two_columns</t>
  </si>
  <si>
    <t>mobile_design_agree_disagree_shorter_completion_time_than_item_specific_question</t>
  </si>
  <si>
    <t>review_summarizes_existing_results</t>
  </si>
  <si>
    <t>mobile_design_sliders_more_non_response_than_bottoms</t>
  </si>
  <si>
    <t>mobile_design_visual_analogue_scales_more_non_response_than_bottoms</t>
  </si>
  <si>
    <t>mobile_design_sliders_more_non_substantive_anwser_than_bottoms</t>
  </si>
  <si>
    <t>mobile_design_visual_analogue_scales_more_non_substantive_anwser_than_bottoms</t>
  </si>
  <si>
    <t>mobile_design_sliders_more_negative_evaluation_than_bottoms</t>
  </si>
  <si>
    <t>mobile_design_visual_analogue_scales_more_negative_evaluation_than_bottoms</t>
  </si>
  <si>
    <t>mobile_positive_evaluation_anwser_less</t>
  </si>
  <si>
    <t>mobile_design_ios_picker_longer_completion_time_than_radio_botton</t>
  </si>
  <si>
    <t>mobile_design_android_spinner_longer_completion_time_than_radio_botton</t>
  </si>
  <si>
    <t>mobile_design_ios_picker_versus_radio_botton_repondent_burden_higher</t>
  </si>
  <si>
    <t>mobile_design_ios_picker_lower_accuracy_than_radio_botton</t>
  </si>
  <si>
    <t>mobile_design_android_spinner_lower_accuracy_than_radio_botton</t>
  </si>
  <si>
    <t>mobile_design_ios_picker_versus_radio_botton_satisfaction_higher</t>
  </si>
  <si>
    <t>mobile_design_android_spinner_higher_satisfaction_than_radio_botton</t>
  </si>
  <si>
    <t>mobile_design_icon_navigation_versus_text_navigation_reponse_time_first_try_slower</t>
  </si>
  <si>
    <t>mobile_design_icon_navigation_versus_text_navigation_navigation_errors_more</t>
  </si>
  <si>
    <t>mobile_design_icon_navigation_versus_text_navigation_satisfaction_higher</t>
  </si>
  <si>
    <t>mobile_design_text_navigation_preferred_over_icon_navigation</t>
  </si>
  <si>
    <t>review_mobile_participants</t>
  </si>
  <si>
    <t>mobile_participants_millenials_participate_more_mobile</t>
  </si>
  <si>
    <t>mobile_design_modularization_increases_mobile_participation</t>
  </si>
  <si>
    <t>survey_year</t>
  </si>
  <si>
    <t>survey_incentive</t>
  </si>
  <si>
    <t>mobile_measurement_quality_lower</t>
  </si>
  <si>
    <t>survey_participants_number_mobile</t>
  </si>
  <si>
    <t>input_alternative_image_taking_lower_compliance_than_image_uploading</t>
  </si>
  <si>
    <t>input_alternative_not_clear_reasons_for_non_compliance_images</t>
  </si>
  <si>
    <t>mobile_design_item_by_item_higher_number_of_rows_higher_dropout</t>
  </si>
  <si>
    <t>mobile_design_item_by_item_higher_number_of_rows_higher_straightlining</t>
  </si>
  <si>
    <t>mobile_design_item_by_item_higher_number_of_rows_higher_survey_rating</t>
  </si>
  <si>
    <t>mobile_design_item_by_item_higher_number_of_rows_higher_nonreponse</t>
  </si>
  <si>
    <t>mobile_design_item_by_item_higher_number_of_columns_higher_dropout</t>
  </si>
  <si>
    <t>mobile_design_item_by_item_higher_number_of_columns_higher_survey_rating</t>
  </si>
  <si>
    <t>mobile_design_item_by_item_higher_number_of_columns_higher_straightlining</t>
  </si>
  <si>
    <t>paradata</t>
  </si>
  <si>
    <t>paradata_higher_motion_means_higher_completion_time_if_grid</t>
  </si>
  <si>
    <t>paradata_higher_motion_means_higher_completion_time_if_single_question</t>
  </si>
  <si>
    <t>paradata_higher_motion_means_higher_primacy_effect_if_grid</t>
  </si>
  <si>
    <t>paradata_higher_motion_means_higher_primacy_effect_if_single_question</t>
  </si>
  <si>
    <t>mobile_design_questions_by_section_higher_completion_time</t>
  </si>
  <si>
    <t>mobile_design_questions_by_one_at_a_time_higher_completion_time</t>
  </si>
  <si>
    <t>mobile_design_questions_all_at_once_higher_completion_time</t>
  </si>
  <si>
    <t>mobile_design_questions_by_section_higher_usability</t>
  </si>
  <si>
    <t>mobile_design_questions_by_one_at_a_time_higher_usability</t>
  </si>
  <si>
    <t>mobile_design_questions_all_at_once_higher_usability</t>
  </si>
  <si>
    <t>survey_data_from_another_survey</t>
  </si>
  <si>
    <t>mobile_estimates_biased_more</t>
  </si>
  <si>
    <t>online_participants_older_people_use_mobile_less</t>
  </si>
  <si>
    <t>mobile_design_no_clear_effects_of_different_radio_button_alternatives</t>
  </si>
  <si>
    <t>mobile_sensitive_questions_answering_more</t>
  </si>
  <si>
    <t>online_participants_female_use_mobile_more</t>
  </si>
  <si>
    <t>online_participants_young_use_mobile_more</t>
  </si>
  <si>
    <t>online_participants_lower_income_use_mobile_more</t>
  </si>
  <si>
    <t>mobile_completion_rate_close_ended_lower</t>
  </si>
  <si>
    <t>mobile_completion_rate_open_questions_lower</t>
  </si>
  <si>
    <t>mobile_nonsubstantive_answers_more</t>
  </si>
  <si>
    <t>mobile_inconsistent_anwsers_more</t>
  </si>
  <si>
    <t>mobile_reponse_randomness_higher</t>
  </si>
  <si>
    <t>mobile_more_primacy</t>
  </si>
  <si>
    <t>mobile_responses_multicoded_questions_less</t>
  </si>
  <si>
    <t>mobile_design_optimized_letter_means_higher_mobile_reponses</t>
  </si>
  <si>
    <t>mobile_design_optimized_letter_means_higher_reponses</t>
  </si>
  <si>
    <t>mobile_design_optimized_letter_changes_age_structure</t>
  </si>
  <si>
    <t>mobile_design_optimized_and_auto_forwarding_shorter_reponse_time</t>
  </si>
  <si>
    <t>mobile_design_optimized_and_auto_forwarding_higher_satisfaction</t>
  </si>
  <si>
    <t>mobile_check_all_that_apply_anwsers_less</t>
  </si>
  <si>
    <t>online_participants_female_willingness_use_mobile_higher</t>
  </si>
  <si>
    <t>online_participants_younger_willingness_use_mobile_higher</t>
  </si>
  <si>
    <t>online_participants_higher_educated_willingness_use_mobile_higher</t>
  </si>
  <si>
    <t>online_participants_higher_income_willingness_use_mobile_higher</t>
  </si>
  <si>
    <t>mobile_more_heaping</t>
  </si>
  <si>
    <t>mobile_motivated_underreporting_more</t>
  </si>
  <si>
    <t>mobile_middle_category_more</t>
  </si>
  <si>
    <t>mobile_categories_not_selected_more</t>
  </si>
  <si>
    <t>input_alternative_android_voice_higher_nonreponse_than_text</t>
  </si>
  <si>
    <t>input_alternative_android_voice_more_techical_problems_than_text</t>
  </si>
  <si>
    <t>input_alternative_ios_voice_higher_nonreponse_than_text</t>
  </si>
  <si>
    <t>input_alternative_voice_faster_per_character_than_text</t>
  </si>
  <si>
    <t>input_alternative_android_voice_less_valid_answers_than_text</t>
  </si>
  <si>
    <t>input_alternative_ios_voice_less_valid_answers_than_text</t>
  </si>
  <si>
    <t>input_alternative_android_voice_more_characters_than_text</t>
  </si>
  <si>
    <t>input_alternative_ios_voice_less_characters_than_text</t>
  </si>
  <si>
    <t>input_alternative_android_voice_trust_anonymity_less_than_text</t>
  </si>
  <si>
    <t>input_alternative_ios_voice_trust_anonymity_less_than_text</t>
  </si>
  <si>
    <t>input_alternative_android_voice_more_complicated_than_text</t>
  </si>
  <si>
    <t>input_alternative_ios_voice_more_complicated_than_text</t>
  </si>
  <si>
    <t xml:space="preserve">online_participants_male_more_mobile_than_female </t>
  </si>
  <si>
    <t>online_participants_male_more_android_than_female</t>
  </si>
  <si>
    <t>online_participants_male_more_ios_than_female</t>
  </si>
  <si>
    <t>online_participants_more_educated_use_smartphone_more</t>
  </si>
  <si>
    <t>online_participants_more_urban_use_mobile_more</t>
  </si>
  <si>
    <t>mobile_participants_coverage_bias_weighting_elimated</t>
  </si>
  <si>
    <t>mobile_low_familarity_completion_time_higher</t>
  </si>
  <si>
    <t>mobile_completion_time_breakdown</t>
  </si>
  <si>
    <t>mobile_completion_time_text_anwser_higher</t>
  </si>
  <si>
    <t>mobile_completion_time_multiple_questions_higher</t>
  </si>
  <si>
    <t>mobile_completion_rate_matrix_lower</t>
  </si>
  <si>
    <t>paradata_standing_motion_compliance_more_than_walking</t>
  </si>
  <si>
    <t>paradata_standing_less_primacy_more_than_walking</t>
  </si>
  <si>
    <t>paradata_standing_more_recency_than_walking</t>
  </si>
  <si>
    <t>paradata_standing_more_middle_values_than_walking</t>
  </si>
  <si>
    <t>paradata_standing_less_extreme_values_than_walking</t>
  </si>
  <si>
    <t>mobile_image_effect_lower</t>
  </si>
  <si>
    <t>online_participants_male_avoid_mobile_more</t>
  </si>
  <si>
    <t>online_participants_older_avoid_mobile_more</t>
  </si>
  <si>
    <t>online_participants_lower_education_avoid_mobile_more</t>
  </si>
  <si>
    <t>online_participants_more_urban_avoid_mobile_more</t>
  </si>
  <si>
    <t>mobile_meaningfull_answers_less</t>
  </si>
  <si>
    <t>input_alternative_voice_different_instruction_reduce_technical_problems</t>
  </si>
  <si>
    <t>online_participants_higher_education_use_mobile_more</t>
  </si>
  <si>
    <t>mobile_participants_positive_asylum_decision_higher_participation</t>
  </si>
  <si>
    <t>mobile_design_slider_satisficing_higher</t>
  </si>
  <si>
    <t>mobile_numeric_label_smaller_impact_than_pc</t>
  </si>
  <si>
    <t>input_alternative_messenger_completion_rate_lower</t>
  </si>
  <si>
    <t>input_alternative_messenger_shorter_text</t>
  </si>
  <si>
    <t>input_alternative_messenger_completion_time_longer</t>
  </si>
  <si>
    <t>mobile_participants_millenial_willing_to_use_emoji</t>
  </si>
  <si>
    <t>mobile_design_emoji_preference_differs_between_countries</t>
  </si>
  <si>
    <t>mobile_design_emoji_usage_differs_between_countries</t>
  </si>
  <si>
    <t>mobile_design_emoji_request_increase_informatio_conveyed</t>
  </si>
  <si>
    <t>mobile_design_emoji_request_decreases_completion_time</t>
  </si>
  <si>
    <t>mobile_design_emoji_request_less_complex_survey</t>
  </si>
  <si>
    <t>mobile_construct_validity</t>
  </si>
  <si>
    <t>invitation_mode_rdd_sms_response_rate_low</t>
  </si>
  <si>
    <t>survey_participants_representative_not</t>
  </si>
  <si>
    <t>mobile_participants_income_lower</t>
  </si>
  <si>
    <t>mobile_participants_education_lower</t>
  </si>
  <si>
    <t>mobile_scale_effects_more</t>
  </si>
  <si>
    <t>mobile_measurement_invariance_decremental_scale</t>
  </si>
  <si>
    <t>mobile_measurement_invariance_incremental_scale</t>
  </si>
  <si>
    <t>The Coverage Bias of Mobile Web Surveys Across European Countries</t>
  </si>
  <si>
    <t>Survey Participants</t>
  </si>
  <si>
    <t>Research Article</t>
  </si>
  <si>
    <t>European Union Member and Accession Countries</t>
  </si>
  <si>
    <t>Eurobarometer</t>
  </si>
  <si>
    <t>Face-To-Face Survey</t>
  </si>
  <si>
    <t>European Adults</t>
  </si>
  <si>
    <t>Experiments in Mobile Web Survey Design: Similarities to Other Modes and Unique Considerations</t>
  </si>
  <si>
    <t>Survey Design</t>
  </si>
  <si>
    <t>USA</t>
  </si>
  <si>
    <t>Mobile Web Survey</t>
  </si>
  <si>
    <t>American Adults</t>
  </si>
  <si>
    <t>Comparing Survey Results Obtained via Mobile Devices and Computers: An Experiment With a Mobile Web Survey on a Heterogeneous Group of Mobile Devices Versus a Computer-Assisted Web Survey</t>
  </si>
  <si>
    <t>Data Quality</t>
  </si>
  <si>
    <t>Netherlands</t>
  </si>
  <si>
    <t>Web Survey</t>
  </si>
  <si>
    <t>Dutch-speaking Adults</t>
  </si>
  <si>
    <t>Data Quality in PC and Mobile Web Surveys</t>
  </si>
  <si>
    <t>Russia</t>
  </si>
  <si>
    <t>Online Market Intelligence</t>
  </si>
  <si>
    <t>Russian Mobile Web User (18+)</t>
  </si>
  <si>
    <t>Volunteer Online Access Panel</t>
  </si>
  <si>
    <t>Sensitive Topics in PC Web and Mobile Web Surveys: Is There a Difference?</t>
  </si>
  <si>
    <t>From mixed-mode to multiple devices Web surveys, smartphone surveys and apps: has the respondent gone ahead of us in answering surveys?</t>
  </si>
  <si>
    <t>Review</t>
  </si>
  <si>
    <t>Is the Sky Falling? New Technology, Changing Media, and the Future of Surveys</t>
  </si>
  <si>
    <t>What Happens if You Offer a Mobile Option to Your Web Panel? Evidence From a Probability-Based Panel of Internet Users</t>
  </si>
  <si>
    <t>Author</t>
  </si>
  <si>
    <t>Dutch Internet User (18+)</t>
  </si>
  <si>
    <t>Random Digit Dialling</t>
  </si>
  <si>
    <t>Mobile Response in Web Panels</t>
  </si>
  <si>
    <t>CentERdata</t>
  </si>
  <si>
    <t>Dutch Adults</t>
  </si>
  <si>
    <t>LISS Panel</t>
  </si>
  <si>
    <t>Making Mobile Browser Surveys Smarter: Results from a Randomized Experiment Comparing Online Surveys Completed via Computer or Smartphone</t>
  </si>
  <si>
    <t>Survey Sampling International Incorporated</t>
  </si>
  <si>
    <t>iPhone Owner</t>
  </si>
  <si>
    <t>Comparison of Smartphone and Online Computer Survey Administration</t>
  </si>
  <si>
    <t>KnowledgePanel</t>
  </si>
  <si>
    <t>Mobile technologies for conducting, augmenting and potentially replacing surveys</t>
  </si>
  <si>
    <t>General Development</t>
  </si>
  <si>
    <t>Improving Response Rates and Questionnaire Design for Mobile Web Surveys</t>
  </si>
  <si>
    <t>Mobile Web Survey Design: Scrolling versus Paging, SMS versus E-mail Invitations</t>
  </si>
  <si>
    <t>Russian Adults</t>
  </si>
  <si>
    <t>Explaining Interview Duration in Web Surveys: A Multilevel Approach</t>
  </si>
  <si>
    <t>Meta-Analysis</t>
  </si>
  <si>
    <t>Germany</t>
  </si>
  <si>
    <t>German Longitudinal Election Study</t>
  </si>
  <si>
    <t>German Internet User (18+)</t>
  </si>
  <si>
    <t>Does the use of mobile devices (tablets and smartphones) affect survey quality and choice behaviour in web surveys?</t>
  </si>
  <si>
    <t>What market researchers should know about mobile surveys</t>
  </si>
  <si>
    <t>The effects of questionnaire completion using mobile devices on data quality: evidence from a probability-based general population panel</t>
  </si>
  <si>
    <t>GESIS</t>
  </si>
  <si>
    <t>German Adults</t>
  </si>
  <si>
    <t>German Nonprobability Online Access Panel</t>
  </si>
  <si>
    <t>Evaluation of an adapted design in a multi-device online panel: a DemoSCOPE case study</t>
  </si>
  <si>
    <t>['Review', 'Research Article']</t>
  </si>
  <si>
    <t>Are sliders too slick for surveys? An experiment comparing slider and radio button scales for smartphone, tablet and computer based surveys</t>
  </si>
  <si>
    <t>Research Now's US consumer e-rewards panel</t>
  </si>
  <si>
    <t>Online surveys are mixed-device surveys: issues associated with the use of different (mobile) devices in web surveys</t>
  </si>
  <si>
    <t>The comparison of mobile devices to computers for web-based assessments</t>
  </si>
  <si>
    <t>Students</t>
  </si>
  <si>
    <t>Living with Smartphones: Does Completion Device Affect Survey Responses?</t>
  </si>
  <si>
    <t>Strategic National Arts Alumni Project</t>
  </si>
  <si>
    <t>Alumni of Arts Education</t>
  </si>
  <si>
    <t>Why Do Respondents Break Off Web Surveys and Does It Matter? Results From Four Follow-up Surveys</t>
  </si>
  <si>
    <t>The Use of PCs, Smartphones, and Tablets in a Probability-Based Panel Survey: Effects on Survey Measurement Error</t>
  </si>
  <si>
    <t>Grouping of items in mobile web questionnaires</t>
  </si>
  <si>
    <t>SMS</t>
  </si>
  <si>
    <t>Open narrative questions in PC and smartphones: is the device playing a role?</t>
  </si>
  <si>
    <t>Spain</t>
  </si>
  <si>
    <t>Netquest</t>
  </si>
  <si>
    <t>Spanish Adults</t>
  </si>
  <si>
    <t>[True, False]</t>
  </si>
  <si>
    <t>Do online access panels need to adapt surveys for mobile devices?</t>
  </si>
  <si>
    <t>Spanish Speaking Countries</t>
  </si>
  <si>
    <t>Spanish Speaking Adults</t>
  </si>
  <si>
    <t>Smartphones vs PCs: Does the Device Affect the Web Survey Experience and the Measurement Error for Sensitive Topics? A Replication of the Mavletova &amp; Couper's 2013 Experiment</t>
  </si>
  <si>
    <t>Spanish Adults with PC and Smartphone</t>
  </si>
  <si>
    <t>Web Versus Mobile Web: An Experimental Study of Device Effects and Self-Selection Effects</t>
  </si>
  <si>
    <t>Amazon Mechanical Turk</t>
  </si>
  <si>
    <t>Adult IPhone User</t>
  </si>
  <si>
    <t>Displaying Videos in Web Surveys: Implications for Complete Viewing and Survey Responses</t>
  </si>
  <si>
    <t>American Adults who regularly interact with young people</t>
  </si>
  <si>
    <t>Why Do Web Surveys Take Longer on Smartphones?</t>
  </si>
  <si>
    <t>Sustainability Cultural Indicators Program</t>
  </si>
  <si>
    <t>Are There Differences Depending on the Device Used to Complete a Web Survey (PC or Smartphone) for Order-by-click Questions?</t>
  </si>
  <si>
    <t>An experiment comparing grids and item-by-item formats in web surveys completed through PCs and smartphones.</t>
  </si>
  <si>
    <t>Adults Smartphone and PC User</t>
  </si>
  <si>
    <t>EFFECTS OF MOBILE VERSUS PC WEB ON SURVEY RESPONSE QUALITY: A CROSSOVER EXPERIMENT IN A PROBABILITY WEB PANEL.</t>
  </si>
  <si>
    <t>WEB SURVEYS BY SMARTPHONE AND TABLETS EFFECTS ON SURVEY RESPONSES</t>
  </si>
  <si>
    <t>Address Based Sample</t>
  </si>
  <si>
    <t>Shorter interviews, longer surveys Optimising the survey participant experience while accommodating ever expanding client demands</t>
  </si>
  <si>
    <t>Adults that want to purchase a car</t>
  </si>
  <si>
    <t>PC, phone or tablet? Use, preference and completion rates for web surveys</t>
  </si>
  <si>
    <t>['UK', 'Australia', 'Canda']</t>
  </si>
  <si>
    <t>['Global Online Access Panel for commercial market and social research', 'Australian Panel', 'Global Online Survey Company Survey']</t>
  </si>
  <si>
    <t>[True, True, True]</t>
  </si>
  <si>
    <t>[True, True, False]</t>
  </si>
  <si>
    <t>[10006139, 133931, 1507]</t>
  </si>
  <si>
    <t>How Effective Are Emojis In Surveys Taken on Mobile Devices? Data-Quality Implications and the Potential To Improve Mobile-Survey Engagement and Experience</t>
  </si>
  <si>
    <t>['GfK Custom Research', 'FocusVision']</t>
  </si>
  <si>
    <t>[False, True]</t>
  </si>
  <si>
    <t>[10664, 2000]</t>
  </si>
  <si>
    <t>[None, False]</t>
  </si>
  <si>
    <t>Experimentation for developing evidence-based ui standards of mobile survey questionnaires</t>
  </si>
  <si>
    <t>60-75 Years old People</t>
  </si>
  <si>
    <t>Comparing Grids With Vertical and Horizontal Item-by-Item Formats for PCs and Smartphones</t>
  </si>
  <si>
    <t>Design Heuristics for Effective Smartphone Questionnaires</t>
  </si>
  <si>
    <t>Systematic Review</t>
  </si>
  <si>
    <t>Grid and Item-by-Item Formats in PC and Mobile Web Surveys</t>
  </si>
  <si>
    <t xml:space="preserve">Mobile Internet User </t>
  </si>
  <si>
    <t>Mobile and Dirty: Does Using Mobile Devices Affect the Data Quality and the Response Process of Online Surveys?</t>
  </si>
  <si>
    <t>Web Surveys by Smartphones and Tablets: Effects on Data Quality</t>
  </si>
  <si>
    <t>Adult Household Population</t>
  </si>
  <si>
    <t xml:space="preserve"> Address Based Sample</t>
  </si>
  <si>
    <t>Testing different rank order question layouts for PC and smartphone respondents</t>
  </si>
  <si>
    <t>Adults with Access to Mobile and PC</t>
  </si>
  <si>
    <t>Comparing the Performance of Agree/Disagree and Item-Specific Questions Across PCs and Smartphones</t>
  </si>
  <si>
    <t>Adult Internet User</t>
  </si>
  <si>
    <t>Mixed-Mode: Past, Present, and Future</t>
  </si>
  <si>
    <t>Sliders, visual analogue scales, or buttons: Influence of formats and scales in mobile and desktop surveys</t>
  </si>
  <si>
    <t>Dutch older than 15</t>
  </si>
  <si>
    <t>Optimal Data Entry Designs in Mobile Web Surveys for Older Adults</t>
  </si>
  <si>
    <t>Person aged 60-75 with at least 1 year experience with smartphone</t>
  </si>
  <si>
    <t>Traditional and mobile devices in computer assisted web-interviews</t>
  </si>
  <si>
    <t xml:space="preserve">Do Millennials differ in terms of survey participation?: </t>
  </si>
  <si>
    <t>['Spanish Speaking Countries', 'USA']</t>
  </si>
  <si>
    <t>['true', 'false']</t>
  </si>
  <si>
    <t>Modularization in an Era of Mobile Web: Investigating the Effects of Cutting a Survey Into Smaller Pieces on Data Quality</t>
  </si>
  <si>
    <t>Does Increasing Mobile Device Coverage Reduce Heterogeneity in Completing Web Surveys on Smartphones?</t>
  </si>
  <si>
    <t>Measurement Reliability, Validity, and Quality of Slider Versus Radio Button Scales in an Online Probability-Based Panel in Norway</t>
  </si>
  <si>
    <t>Norwegia</t>
  </si>
  <si>
    <t>Norwegian Citizen Panel Wave</t>
  </si>
  <si>
    <t>Norwegian Adults</t>
  </si>
  <si>
    <t>Lottery</t>
  </si>
  <si>
    <t>Answering Mobile Surveys With Images: An Exploration Using a Computer Vision API</t>
  </si>
  <si>
    <t>Alternative Input</t>
  </si>
  <si>
    <t>['Spain', 'Mexico']</t>
  </si>
  <si>
    <t>Millenials (16-34) with Smartphone</t>
  </si>
  <si>
    <t>Payment</t>
  </si>
  <si>
    <t>What Is the Best Size for Matrix-Style Questions in Online Surveys?</t>
  </si>
  <si>
    <t>SurveyMonkey Audience</t>
  </si>
  <si>
    <t>[2801, 2570]</t>
  </si>
  <si>
    <t>Donation</t>
  </si>
  <si>
    <t>[782, 704]</t>
  </si>
  <si>
    <t>[False, False]</t>
  </si>
  <si>
    <t>[False, None]</t>
  </si>
  <si>
    <t>SurveyMotion: what can we learn from sensor data about respondents' completion and response behavior in mobile web surveys?</t>
  </si>
  <si>
    <t>Sweets</t>
  </si>
  <si>
    <t>Motion</t>
  </si>
  <si>
    <t>The effect of format and device on the performance and usability of web-based questionnaires</t>
  </si>
  <si>
    <t>Simultaneous estimation of multiple sources of error in a smartphone-based survey</t>
  </si>
  <si>
    <t>Radio buttons in web surveys: Searching for alternatives</t>
  </si>
  <si>
    <t>Experimental comparison of PC web, smartphone web, and telephone surveys in the new technology era</t>
  </si>
  <si>
    <t>South Korea</t>
  </si>
  <si>
    <t>Dongguk University Student Life Survey</t>
  </si>
  <si>
    <t>Can we predict device use? An investigation into mobile device use in surveys</t>
  </si>
  <si>
    <t>['Face-To-Face Survey', 'Web Survey']</t>
  </si>
  <si>
    <t>[2014, 2015]</t>
  </si>
  <si>
    <t>Are computers better than smartphones for web survey responses?</t>
  </si>
  <si>
    <t>Smartphone and tablet effects in contingent valuation web surveys - No reason to worry?</t>
  </si>
  <si>
    <t>Norway</t>
  </si>
  <si>
    <t>Kantar TNS</t>
  </si>
  <si>
    <t>Norway Adults</t>
  </si>
  <si>
    <t>Comparing data quality from personal computers and mobile devices in an online survey among professionals Funding acknowledgement</t>
  </si>
  <si>
    <t>UK</t>
  </si>
  <si>
    <t>Improving General Practice Service Survey</t>
  </si>
  <si>
    <t>Practioner</t>
  </si>
  <si>
    <t>Recruiting Young and Urban Groups into a Probability-Based Online Panel by Promoting Smartphone Use</t>
  </si>
  <si>
    <t>I&amp;O Research Panel</t>
  </si>
  <si>
    <t>Letter</t>
  </si>
  <si>
    <t>Does Device or Connection Type Affect Health Preferences in Online Surveys?</t>
  </si>
  <si>
    <t>EuroQoL Research Foundation</t>
  </si>
  <si>
    <t>Willingness to use mobile technologies for data collection in a probability household panel</t>
  </si>
  <si>
    <t>Understanding Society Innovation Panel</t>
  </si>
  <si>
    <t>['Web Survey', 'CASI']</t>
  </si>
  <si>
    <t>British Adults (16+)</t>
  </si>
  <si>
    <t>Motivated Misreporting in Smartphone Surveys</t>
  </si>
  <si>
    <t>Testing the Use of Voice Input in a Smartphone Web Survey</t>
  </si>
  <si>
    <t>Adults with Smartphone</t>
  </si>
  <si>
    <t>Coverage Error in Data Collection Combining Mobile Surveys With Passive Measurement Using Apps: Data From a German National Survey</t>
  </si>
  <si>
    <t>PASS</t>
  </si>
  <si>
    <t>['CAPI', 'CATI']</t>
  </si>
  <si>
    <t>Germans older than 15</t>
  </si>
  <si>
    <t>Factors Affecting Completion Times: A Comparative Analysis of Smartphone and PC Web Surveys</t>
  </si>
  <si>
    <t>Data quality comparison between computers and smartphones in different web survey modes and question formats</t>
  </si>
  <si>
    <t>['CASI', 'Web Survey']</t>
  </si>
  <si>
    <t>Motion instructions in surveys: Compliance, acceleration, and response quality</t>
  </si>
  <si>
    <t>People older 25 interested in insurance</t>
  </si>
  <si>
    <t>Effects of Header Images on Different Devices in Web Surveys</t>
  </si>
  <si>
    <t>Effects of smartphone use and recall aids on network name generator questions</t>
  </si>
  <si>
    <t>Improving the Use of Voice Recording in a Smartphone Survey</t>
  </si>
  <si>
    <t>Spainish People (16+) with Android</t>
  </si>
  <si>
    <t>Points that can be converted to gifts</t>
  </si>
  <si>
    <t>Using Smartphone Technology for Research on Refugees: Evidence from Germany</t>
  </si>
  <si>
    <t>LIG Study</t>
  </si>
  <si>
    <t>Refugee Adults speaking Arabic or English</t>
  </si>
  <si>
    <t>Slider Bars in Multi-Device Web Surveys</t>
  </si>
  <si>
    <t>Italy</t>
  </si>
  <si>
    <t>[2015, 2016]</t>
  </si>
  <si>
    <t>None</t>
  </si>
  <si>
    <t>Probing in online mixed-device surveys: Is a research messenger layout more effective than a traditional online layout, especially on mobile devices?</t>
  </si>
  <si>
    <t>['Web Survey', 'Messenger']</t>
  </si>
  <si>
    <t>Using emojis in mobile web surveys for Millennials? A study in Spain and Mexico</t>
  </si>
  <si>
    <t>16-34 with smartphone</t>
  </si>
  <si>
    <t>Computerized Device Equivalence: A Comparison of Surveys Completed Using A Smartphone, Tablet, Desktop Computer, and Paper-and-Pencil</t>
  </si>
  <si>
    <t>Exploring the Feasibility of Recruiting Respondents and Collecting Web Data Via Smartphone: A Case Study of Text-To-Web Recruitment for a General Population Survey in Germany</t>
  </si>
  <si>
    <t>Mobile vs. PC: the device mode effects on tourism online survey response quality</t>
  </si>
  <si>
    <t>['China', 'USA']</t>
  </si>
  <si>
    <t>['Online Survey Company', 'Chinese Survey Company']</t>
  </si>
  <si>
    <t>['American Leisure Tourist', 'Chinese Adults']</t>
  </si>
  <si>
    <t>[2634, 1300]</t>
  </si>
  <si>
    <t>[True, True]</t>
  </si>
  <si>
    <t>[2017, 2018]</t>
  </si>
  <si>
    <t>[1283, 861]</t>
  </si>
  <si>
    <t>EXPLORING SCALE DIRECTION EFFECTS AND RESPONSE BEHAVIOR ACROSS PC AND SMARTPHONE SURVEYS</t>
  </si>
  <si>
    <t>Respondi</t>
  </si>
  <si>
    <t>[2016, 2017]</t>
  </si>
  <si>
    <t>[2012, 2013]</t>
  </si>
  <si>
    <t>[2010,2011]</t>
  </si>
  <si>
    <t>[2005,2006,2007]</t>
  </si>
  <si>
    <t>[2012,2013]</t>
  </si>
  <si>
    <t>survey_year_detail</t>
  </si>
  <si>
    <t>Device use in web surveys: The effect of differential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</si>
</sst>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X88"/>
  <sheetViews>
    <sheetView tabSelected="1" topLeftCell="B53" workbookViewId="0">
      <selection activeCell="F69" sqref="F69"/>
    </sheetView>
  </sheetViews>
  <sheetFormatPr baseColWidth="10" defaultColWidth="8.83203125" defaultRowHeight="15" x14ac:dyDescent="0.2"/>
  <cols>
    <col min="1" max="1" width="154.1640625" bestFit="1" customWidth="1"/>
    <col min="2" max="2" width="42.83203125" customWidth="1"/>
    <col min="3" max="3" width="22" customWidth="1"/>
    <col min="4" max="4" width="15.33203125" customWidth="1"/>
    <col min="5" max="5" width="39.33203125" customWidth="1"/>
    <col min="6" max="6" width="101.33203125" customWidth="1"/>
    <col min="7" max="7" width="28.5" customWidth="1"/>
    <col min="8" max="8" width="52.5" customWidth="1"/>
    <col min="9" max="9" width="34" customWidth="1"/>
    <col min="10" max="10" width="28.5" customWidth="1"/>
    <col min="11" max="11" width="33.83203125" customWidth="1"/>
    <col min="12" max="12" width="32.33203125" customWidth="1"/>
    <col min="13" max="13" width="50.6640625" customWidth="1"/>
    <col min="14" max="14" width="31" customWidth="1"/>
    <col min="15" max="15" width="36.1640625" customWidth="1"/>
    <col min="16" max="16" width="33.6640625" customWidth="1"/>
    <col min="17" max="17" width="30.83203125" customWidth="1"/>
    <col min="18" max="18" width="29.1640625" customWidth="1"/>
    <col min="19" max="19" width="31.83203125" customWidth="1"/>
    <col min="20" max="20" width="36.83203125" customWidth="1"/>
    <col min="21" max="21" width="25.5" customWidth="1"/>
    <col min="22" max="22" width="41.33203125" customWidth="1"/>
    <col min="23" max="23" width="32.33203125" customWidth="1"/>
    <col min="24" max="24" width="49" customWidth="1"/>
    <col min="25" max="25" width="26.83203125" customWidth="1"/>
    <col min="26" max="26" width="33.5" customWidth="1"/>
    <col min="27" max="27" width="34.83203125" customWidth="1"/>
    <col min="28" max="28" width="31.1640625" customWidth="1"/>
    <col min="29" max="29" width="30.6640625" customWidth="1"/>
    <col min="30" max="30" width="29" customWidth="1"/>
    <col min="31" max="31" width="30.1640625" customWidth="1"/>
    <col min="32" max="32" width="40.83203125" customWidth="1"/>
    <col min="33" max="33" width="48.33203125" customWidth="1"/>
    <col min="34" max="34" width="34.5" customWidth="1"/>
    <col min="35" max="35" width="39.5" customWidth="1"/>
    <col min="36" max="36" width="28.83203125" customWidth="1"/>
    <col min="37" max="37" width="30.83203125" customWidth="1"/>
    <col min="38" max="38" width="45.1640625" customWidth="1"/>
    <col min="39" max="39" width="39.6640625" customWidth="1"/>
    <col min="40" max="40" width="38.1640625" customWidth="1"/>
    <col min="41" max="41" width="33" customWidth="1"/>
    <col min="42" max="42" width="24.83203125" customWidth="1"/>
    <col min="43" max="43" width="27.1640625" customWidth="1"/>
    <col min="44" max="44" width="37.6640625" customWidth="1"/>
    <col min="45" max="45" width="32.5" customWidth="1"/>
    <col min="46" max="46" width="33.33203125" customWidth="1"/>
    <col min="47" max="47" width="34.6640625" customWidth="1"/>
    <col min="48" max="48" width="53" customWidth="1"/>
    <col min="49" max="49" width="32.5" customWidth="1"/>
    <col min="50" max="50" width="36.83203125" customWidth="1"/>
    <col min="51" max="51" width="37" customWidth="1"/>
    <col min="52" max="52" width="31.83203125" customWidth="1"/>
    <col min="53" max="53" width="33.6640625" customWidth="1"/>
    <col min="54" max="54" width="25.83203125" customWidth="1"/>
    <col min="55" max="55" width="21.33203125" customWidth="1"/>
    <col min="56" max="56" width="35.6640625" customWidth="1"/>
    <col min="57" max="57" width="38.33203125" customWidth="1"/>
    <col min="58" max="58" width="24.5" customWidth="1"/>
    <col min="59" max="59" width="55.5" customWidth="1"/>
    <col min="60" max="60" width="76" customWidth="1"/>
    <col min="61" max="61" width="56.33203125" customWidth="1"/>
    <col min="62" max="62" width="56.1640625" customWidth="1"/>
    <col min="63" max="63" width="54.33203125" customWidth="1"/>
    <col min="64" max="64" width="47.83203125" customWidth="1"/>
    <col min="65" max="65" width="65" customWidth="1"/>
    <col min="66" max="66" width="56.5" customWidth="1"/>
    <col min="67" max="67" width="58.6640625" customWidth="1"/>
    <col min="68" max="68" width="50" customWidth="1"/>
    <col min="69" max="69" width="54" customWidth="1"/>
    <col min="70" max="70" width="65.5" customWidth="1"/>
    <col min="71" max="71" width="50.83203125" customWidth="1"/>
    <col min="72" max="72" width="57.5" customWidth="1"/>
    <col min="73" max="73" width="42.1640625" customWidth="1"/>
    <col min="74" max="74" width="58.5" customWidth="1"/>
    <col min="75" max="75" width="41.33203125" customWidth="1"/>
    <col min="76" max="76" width="36" customWidth="1"/>
    <col min="77" max="77" width="34" customWidth="1"/>
    <col min="78" max="78" width="31.83203125" customWidth="1"/>
    <col min="79" max="79" width="30.6640625" customWidth="1"/>
    <col min="80" max="80" width="22" customWidth="1"/>
    <col min="81" max="81" width="28.1640625" customWidth="1"/>
    <col min="82" max="82" width="28" customWidth="1"/>
    <col min="83" max="83" width="44.6640625" customWidth="1"/>
    <col min="84" max="84" width="52.83203125" customWidth="1"/>
    <col min="85" max="85" width="23.83203125" customWidth="1"/>
    <col min="86" max="86" width="27.83203125" customWidth="1"/>
    <col min="87" max="87" width="25.6640625" customWidth="1"/>
    <col min="88" max="88" width="25.83203125" customWidth="1"/>
    <col min="89" max="89" width="26.6640625" customWidth="1"/>
    <col min="90" max="90" width="24.5" customWidth="1"/>
    <col min="91" max="91" width="45.33203125" customWidth="1"/>
    <col min="92" max="92" width="26.6640625" customWidth="1"/>
    <col min="93" max="93" width="59.1640625" customWidth="1"/>
    <col min="94" max="94" width="25" customWidth="1"/>
    <col min="95" max="95" width="47.6640625" customWidth="1"/>
    <col min="96" max="96" width="55" customWidth="1"/>
    <col min="97" max="97" width="31.83203125" customWidth="1"/>
    <col min="98" max="98" width="41.33203125" customWidth="1"/>
    <col min="99" max="99" width="49.1640625" customWidth="1"/>
    <col min="100" max="100" width="55.5" customWidth="1"/>
    <col min="101" max="101" width="55.6640625" customWidth="1"/>
    <col min="102" max="102" width="70.83203125" customWidth="1"/>
    <col min="103" max="103" width="36.5" customWidth="1"/>
    <col min="104" max="104" width="75.1640625" customWidth="1"/>
    <col min="105" max="105" width="71" customWidth="1"/>
    <col min="106" max="106" width="58" customWidth="1"/>
    <col min="107" max="107" width="48.5" customWidth="1"/>
    <col min="108" max="108" width="51.1640625" customWidth="1"/>
    <col min="109" max="109" width="41.33203125" customWidth="1"/>
    <col min="110" max="110" width="45.6640625" customWidth="1"/>
    <col min="111" max="111" width="39.5" customWidth="1"/>
    <col min="112" max="112" width="37.6640625" customWidth="1"/>
    <col min="113" max="113" width="40.6640625" customWidth="1"/>
    <col min="114" max="114" width="28.33203125" customWidth="1"/>
    <col min="115" max="115" width="34.6640625" customWidth="1"/>
    <col min="116" max="116" width="38.1640625" customWidth="1"/>
    <col min="117" max="117" width="28.83203125" customWidth="1"/>
    <col min="118" max="118" width="38.1640625" customWidth="1"/>
    <col min="119" max="119" width="70.1640625" customWidth="1"/>
    <col min="120" max="120" width="39.83203125" customWidth="1"/>
    <col min="121" max="121" width="33.6640625" customWidth="1"/>
    <col min="122" max="122" width="35.83203125" customWidth="1"/>
    <col min="123" max="123" width="49.33203125" customWidth="1"/>
    <col min="124" max="124" width="37.5" customWidth="1"/>
    <col min="125" max="125" width="28.1640625" customWidth="1"/>
    <col min="126" max="126" width="39.83203125" customWidth="1"/>
    <col min="127" max="127" width="41.5" customWidth="1"/>
    <col min="128" max="128" width="40.83203125" customWidth="1"/>
    <col min="129" max="129" width="47.6640625" customWidth="1"/>
    <col min="130" max="130" width="45.83203125" customWidth="1"/>
    <col min="131" max="131" width="45.33203125" customWidth="1"/>
    <col min="132" max="132" width="34" customWidth="1"/>
    <col min="133" max="133" width="48.33203125" customWidth="1"/>
    <col min="134" max="134" width="62.6640625" customWidth="1"/>
    <col min="135" max="135" width="52.83203125" customWidth="1"/>
    <col min="136" max="136" width="28" customWidth="1"/>
    <col min="137" max="137" width="30" customWidth="1"/>
    <col min="138" max="138" width="41.6640625" customWidth="1"/>
    <col min="139" max="139" width="40.6640625" customWidth="1"/>
    <col min="140" max="140" width="25.83203125" customWidth="1"/>
    <col min="141" max="141" width="25.33203125" customWidth="1"/>
    <col min="142" max="142" width="30.33203125" customWidth="1"/>
    <col min="143" max="143" width="49.33203125" customWidth="1"/>
    <col min="144" max="144" width="56.33203125" customWidth="1"/>
    <col min="145" max="145" width="57" customWidth="1"/>
    <col min="146" max="146" width="60.83203125" customWidth="1"/>
    <col min="147" max="147" width="51.83203125" customWidth="1"/>
    <col min="148" max="148" width="57.6640625" customWidth="1"/>
    <col min="149" max="149" width="65.1640625" customWidth="1"/>
    <col min="150" max="150" width="77.1640625" customWidth="1"/>
    <col min="151" max="151" width="61" customWidth="1"/>
    <col min="152" max="152" width="33.33203125" customWidth="1"/>
    <col min="153" max="153" width="34.1640625" customWidth="1"/>
    <col min="154" max="154" width="55.83203125" customWidth="1"/>
    <col min="155" max="155" width="62" customWidth="1"/>
    <col min="156" max="156" width="63.33203125" customWidth="1"/>
    <col min="157" max="157" width="29.5" customWidth="1"/>
    <col min="158" max="158" width="56" customWidth="1"/>
    <col min="159" max="159" width="32.83203125" customWidth="1"/>
    <col min="160" max="160" width="33" customWidth="1"/>
    <col min="161" max="161" width="32.1640625" customWidth="1"/>
    <col min="162" max="162" width="73.5" customWidth="1"/>
    <col min="163" max="163" width="75" customWidth="1"/>
    <col min="164" max="164" width="74.33203125" customWidth="1"/>
    <col min="165" max="165" width="50.83203125" customWidth="1"/>
    <col min="166" max="166" width="52.5" customWidth="1"/>
    <col min="167" max="167" width="58" customWidth="1"/>
    <col min="168" max="168" width="28.5" customWidth="1"/>
    <col min="169" max="169" width="30.33203125" customWidth="1"/>
    <col min="170" max="170" width="31" customWidth="1"/>
    <col min="171" max="171" width="54.33203125" customWidth="1"/>
    <col min="172" max="172" width="100.5" customWidth="1"/>
    <col min="173" max="173" width="87" customWidth="1"/>
    <col min="174" max="174" width="75.83203125" customWidth="1"/>
    <col min="175" max="175" width="81.33203125" customWidth="1"/>
    <col min="176" max="176" width="62.1640625" customWidth="1"/>
    <col min="177" max="177" width="71.1640625" customWidth="1"/>
    <col min="178" max="178" width="75.83203125" customWidth="1"/>
    <col min="179" max="179" width="34.6640625" customWidth="1"/>
    <col min="180" max="180" width="52.83203125" customWidth="1"/>
    <col min="181" max="181" width="65.6640625" customWidth="1"/>
    <col min="182" max="182" width="61.1640625" customWidth="1"/>
    <col min="183" max="183" width="74.1640625" customWidth="1"/>
    <col min="184" max="184" width="57.83203125" customWidth="1"/>
    <col min="185" max="185" width="70.6640625" customWidth="1"/>
    <col min="186" max="186" width="38.33203125" customWidth="1"/>
    <col min="187" max="187" width="63.1640625" customWidth="1"/>
    <col min="188" max="188" width="68.1640625" customWidth="1"/>
    <col min="189" max="189" width="65.83203125" customWidth="1"/>
    <col min="190" max="190" width="55.5" customWidth="1"/>
    <col min="191" max="191" width="60.5" customWidth="1"/>
    <col min="192" max="192" width="59.5" customWidth="1"/>
    <col min="193" max="193" width="63.1640625" customWidth="1"/>
    <col min="194" max="194" width="75.33203125" customWidth="1"/>
    <col min="195" max="195" width="70" customWidth="1"/>
    <col min="196" max="196" width="65.83203125" customWidth="1"/>
    <col min="197" max="197" width="57.1640625" customWidth="1"/>
    <col min="198" max="198" width="28.1640625" customWidth="1"/>
    <col min="199" max="199" width="51.6640625" customWidth="1"/>
    <col min="200" max="200" width="56.33203125" customWidth="1"/>
    <col min="201" max="202" width="15.33203125" bestFit="1" customWidth="1"/>
    <col min="203" max="203" width="28.6640625" bestFit="1" customWidth="1"/>
    <col min="204" max="204" width="35.33203125" bestFit="1" customWidth="1"/>
    <col min="205" max="205" width="35" bestFit="1" customWidth="1"/>
    <col min="206" max="206" width="65.6640625" bestFit="1" customWidth="1"/>
    <col min="207" max="207" width="58.6640625" bestFit="1" customWidth="1"/>
    <col min="208" max="208" width="63.33203125" bestFit="1" customWidth="1"/>
    <col min="209" max="209" width="67.1640625" bestFit="1" customWidth="1"/>
    <col min="210" max="210" width="67.33203125" bestFit="1" customWidth="1"/>
    <col min="211" max="211" width="66.33203125" bestFit="1" customWidth="1"/>
    <col min="212" max="212" width="66.1640625" bestFit="1" customWidth="1"/>
    <col min="213" max="213" width="70.33203125" bestFit="1" customWidth="1"/>
    <col min="214" max="214" width="70.1640625" bestFit="1" customWidth="1"/>
    <col min="215" max="215" width="12.83203125" bestFit="1" customWidth="1"/>
    <col min="216" max="216" width="58.1640625" bestFit="1" customWidth="1"/>
    <col min="217" max="217" width="67.5" bestFit="1" customWidth="1"/>
    <col min="218" max="218" width="56" bestFit="1" customWidth="1"/>
    <col min="219" max="219" width="65.5" bestFit="1" customWidth="1"/>
    <col min="220" max="220" width="56.33203125" bestFit="1" customWidth="1"/>
    <col min="221" max="221" width="62.33203125" bestFit="1" customWidth="1"/>
    <col min="222" max="222" width="56.83203125" bestFit="1" customWidth="1"/>
    <col min="223" max="223" width="49.1640625" bestFit="1" customWidth="1"/>
    <col min="224" max="224" width="55.1640625" bestFit="1" customWidth="1"/>
    <col min="225" max="225" width="49.6640625" bestFit="1" customWidth="1"/>
    <col min="226" max="226" width="33.1640625" bestFit="1" customWidth="1"/>
    <col min="227" max="227" width="31.1640625" bestFit="1" customWidth="1"/>
    <col min="228" max="228" width="46.83203125" bestFit="1" customWidth="1"/>
    <col min="229" max="229" width="63.5" bestFit="1" customWidth="1"/>
    <col min="230" max="230" width="42.1640625" bestFit="1" customWidth="1"/>
    <col min="231" max="231" width="43" bestFit="1" customWidth="1"/>
    <col min="232" max="232" width="42.33203125" bestFit="1" customWidth="1"/>
    <col min="233" max="233" width="49" bestFit="1" customWidth="1"/>
    <col min="234" max="234" width="42.33203125" bestFit="1" customWidth="1"/>
    <col min="235" max="235" width="44.83203125" bestFit="1" customWidth="1"/>
    <col min="236" max="236" width="37" bestFit="1" customWidth="1"/>
    <col min="237" max="237" width="34.5" bestFit="1" customWidth="1"/>
    <col min="238" max="238" width="35.33203125" bestFit="1" customWidth="1"/>
    <col min="239" max="239" width="23.83203125" bestFit="1" customWidth="1"/>
    <col min="240" max="240" width="42.83203125" bestFit="1" customWidth="1"/>
    <col min="241" max="241" width="58.6640625" bestFit="1" customWidth="1"/>
    <col min="242" max="242" width="52" bestFit="1" customWidth="1"/>
    <col min="243" max="243" width="51" bestFit="1" customWidth="1"/>
    <col min="244" max="244" width="63" bestFit="1" customWidth="1"/>
    <col min="245" max="245" width="60" bestFit="1" customWidth="1"/>
    <col min="246" max="246" width="40" bestFit="1" customWidth="1"/>
    <col min="247" max="247" width="53.5" bestFit="1" customWidth="1"/>
    <col min="248" max="248" width="54.5" bestFit="1" customWidth="1"/>
    <col min="249" max="249" width="61.5" bestFit="1" customWidth="1"/>
    <col min="250" max="250" width="60" bestFit="1" customWidth="1"/>
    <col min="251" max="251" width="23.83203125" bestFit="1" customWidth="1"/>
    <col min="252" max="252" width="39" bestFit="1" customWidth="1"/>
    <col min="253" max="253" width="30.83203125" bestFit="1" customWidth="1"/>
    <col min="254" max="254" width="37.1640625" bestFit="1" customWidth="1"/>
    <col min="255" max="255" width="57" bestFit="1" customWidth="1"/>
    <col min="256" max="256" width="61.33203125" bestFit="1" customWidth="1"/>
    <col min="257" max="257" width="53.1640625" bestFit="1" customWidth="1"/>
    <col min="258" max="258" width="50.83203125" bestFit="1" customWidth="1"/>
    <col min="259" max="259" width="56.1640625" bestFit="1" customWidth="1"/>
    <col min="260" max="260" width="52.33203125" bestFit="1" customWidth="1"/>
    <col min="261" max="261" width="54.83203125" bestFit="1" customWidth="1"/>
    <col min="262" max="262" width="49.5" bestFit="1" customWidth="1"/>
    <col min="263" max="263" width="58.33203125" bestFit="1" customWidth="1"/>
    <col min="264" max="264" width="54.33203125" bestFit="1" customWidth="1"/>
    <col min="265" max="265" width="56.5" bestFit="1" customWidth="1"/>
    <col min="266" max="266" width="52.6640625" bestFit="1" customWidth="1"/>
    <col min="267" max="267" width="49" bestFit="1" customWidth="1"/>
    <col min="268" max="268" width="49.1640625" bestFit="1" customWidth="1"/>
    <col min="269" max="269" width="45.1640625" bestFit="1" customWidth="1"/>
    <col min="270" max="270" width="54.1640625" bestFit="1" customWidth="1"/>
    <col min="271" max="271" width="47.33203125" bestFit="1" customWidth="1"/>
    <col min="272" max="272" width="50.6640625" bestFit="1" customWidth="1"/>
    <col min="273" max="273" width="44.5" bestFit="1" customWidth="1"/>
    <col min="274" max="274" width="36" bestFit="1" customWidth="1"/>
    <col min="275" max="275" width="43" bestFit="1" customWidth="1"/>
    <col min="276" max="276" width="48.6640625" bestFit="1" customWidth="1"/>
    <col min="277" max="277" width="37.33203125" bestFit="1" customWidth="1"/>
    <col min="278" max="278" width="53.6640625" bestFit="1" customWidth="1"/>
    <col min="279" max="279" width="47.83203125" bestFit="1" customWidth="1"/>
    <col min="280" max="280" width="44" bestFit="1" customWidth="1"/>
    <col min="281" max="281" width="49.1640625" bestFit="1" customWidth="1"/>
    <col min="282" max="282" width="49" bestFit="1" customWidth="1"/>
    <col min="283" max="283" width="28.1640625" bestFit="1" customWidth="1"/>
    <col min="284" max="284" width="43" bestFit="1" customWidth="1"/>
    <col min="285" max="285" width="43.33203125" bestFit="1" customWidth="1"/>
    <col min="286" max="286" width="52.6640625" bestFit="1" customWidth="1"/>
    <col min="287" max="287" width="48.83203125" bestFit="1" customWidth="1"/>
    <col min="288" max="288" width="32.83203125" bestFit="1" customWidth="1"/>
    <col min="289" max="289" width="65.6640625" bestFit="1" customWidth="1"/>
    <col min="290" max="290" width="51.5" bestFit="1" customWidth="1"/>
    <col min="291" max="291" width="60.1640625" bestFit="1" customWidth="1"/>
    <col min="292" max="292" width="37.5" bestFit="1" customWidth="1"/>
    <col min="293" max="293" width="44.1640625" bestFit="1" customWidth="1"/>
    <col min="294" max="294" width="49" bestFit="1" customWidth="1"/>
    <col min="295" max="295" width="40" bestFit="1" customWidth="1"/>
    <col min="296" max="296" width="50" bestFit="1" customWidth="1"/>
    <col min="297" max="297" width="47.6640625" bestFit="1" customWidth="1"/>
    <col min="298" max="298" width="55.1640625" bestFit="1" customWidth="1"/>
    <col min="299" max="299" width="50.6640625" bestFit="1" customWidth="1"/>
    <col min="300" max="300" width="55.5" bestFit="1" customWidth="1"/>
    <col min="301" max="301" width="53.6640625" bestFit="1" customWidth="1"/>
    <col min="302" max="302" width="47.6640625" bestFit="1" customWidth="1"/>
    <col min="303" max="303" width="26.6640625" bestFit="1" customWidth="1"/>
    <col min="304" max="304" width="42.5" bestFit="1" customWidth="1"/>
    <col min="305" max="305" width="37.6640625" bestFit="1" customWidth="1"/>
    <col min="306" max="306" width="34.1640625" bestFit="1" customWidth="1"/>
    <col min="307" max="307" width="36.1640625" bestFit="1" customWidth="1"/>
    <col min="308" max="308" width="27.6640625" bestFit="1" customWidth="1"/>
    <col min="309" max="309" width="48.6640625" bestFit="1" customWidth="1"/>
    <col min="310" max="310" width="48.1640625" bestFit="1" customWidth="1"/>
  </cols>
  <sheetData>
    <row r="1" spans="1:3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532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</row>
    <row r="2" spans="1:310" x14ac:dyDescent="0.2">
      <c r="A2" t="s">
        <v>445</v>
      </c>
      <c r="B2" t="s">
        <v>446</v>
      </c>
      <c r="C2" t="s">
        <v>311</v>
      </c>
      <c r="D2">
        <v>1</v>
      </c>
      <c r="E2" t="s">
        <v>447</v>
      </c>
      <c r="F2" t="s">
        <v>380</v>
      </c>
      <c r="G2" t="s">
        <v>319</v>
      </c>
      <c r="H2" t="s">
        <v>448</v>
      </c>
      <c r="I2" t="b">
        <v>1</v>
      </c>
      <c r="J2">
        <v>1614</v>
      </c>
      <c r="Q2" t="b">
        <v>1</v>
      </c>
      <c r="GS2">
        <f t="shared" ref="GS2:GS7" si="0">GT2</f>
        <v>2017</v>
      </c>
      <c r="GT2">
        <v>2017</v>
      </c>
      <c r="GU2" t="s">
        <v>449</v>
      </c>
      <c r="GW2">
        <v>1614</v>
      </c>
      <c r="GX2">
        <v>1</v>
      </c>
      <c r="GY2">
        <v>1</v>
      </c>
    </row>
    <row r="3" spans="1:310" x14ac:dyDescent="0.2">
      <c r="A3" t="s">
        <v>501</v>
      </c>
      <c r="B3" t="s">
        <v>446</v>
      </c>
      <c r="C3" t="s">
        <v>311</v>
      </c>
      <c r="D3">
        <v>1</v>
      </c>
      <c r="E3" t="s">
        <v>379</v>
      </c>
      <c r="F3" t="s">
        <v>380</v>
      </c>
      <c r="G3" t="s">
        <v>319</v>
      </c>
      <c r="H3" t="s">
        <v>502</v>
      </c>
      <c r="I3" t="b">
        <v>1</v>
      </c>
      <c r="J3">
        <v>1860</v>
      </c>
      <c r="Q3" t="b">
        <v>1</v>
      </c>
      <c r="GS3">
        <f t="shared" si="0"/>
        <v>2019</v>
      </c>
      <c r="GT3">
        <v>2019</v>
      </c>
      <c r="GU3" t="s">
        <v>503</v>
      </c>
      <c r="GW3">
        <v>1860</v>
      </c>
      <c r="KC3">
        <v>0</v>
      </c>
    </row>
    <row r="4" spans="1:310" x14ac:dyDescent="0.2">
      <c r="A4" t="s">
        <v>497</v>
      </c>
      <c r="B4" t="s">
        <v>446</v>
      </c>
      <c r="C4" t="s">
        <v>311</v>
      </c>
      <c r="D4">
        <v>1</v>
      </c>
      <c r="E4" t="s">
        <v>379</v>
      </c>
      <c r="F4" t="s">
        <v>380</v>
      </c>
      <c r="G4" t="s">
        <v>319</v>
      </c>
      <c r="H4" t="s">
        <v>498</v>
      </c>
      <c r="I4" t="b">
        <v>0</v>
      </c>
      <c r="J4">
        <v>521</v>
      </c>
      <c r="Q4" t="b">
        <v>1</v>
      </c>
      <c r="GS4">
        <f t="shared" si="0"/>
        <v>2018</v>
      </c>
      <c r="GT4">
        <v>2018</v>
      </c>
      <c r="GW4">
        <v>521</v>
      </c>
      <c r="JR4">
        <v>1</v>
      </c>
      <c r="JS4">
        <v>0</v>
      </c>
      <c r="JT4">
        <v>0</v>
      </c>
      <c r="JU4">
        <v>0</v>
      </c>
      <c r="JV4">
        <v>0</v>
      </c>
    </row>
    <row r="5" spans="1:310" x14ac:dyDescent="0.2">
      <c r="A5" t="s">
        <v>511</v>
      </c>
      <c r="B5" t="s">
        <v>446</v>
      </c>
      <c r="C5" t="s">
        <v>311</v>
      </c>
      <c r="D5">
        <v>1</v>
      </c>
      <c r="E5" t="s">
        <v>318</v>
      </c>
      <c r="F5" t="s">
        <v>389</v>
      </c>
      <c r="G5" t="s">
        <v>512</v>
      </c>
      <c r="H5" t="s">
        <v>320</v>
      </c>
      <c r="I5" t="b">
        <v>0</v>
      </c>
      <c r="J5">
        <v>1728</v>
      </c>
      <c r="Q5" t="b">
        <v>1</v>
      </c>
      <c r="AJ5" t="b">
        <v>1</v>
      </c>
      <c r="GS5">
        <f t="shared" si="0"/>
        <v>2018</v>
      </c>
      <c r="GT5">
        <v>2018</v>
      </c>
      <c r="KH5">
        <v>0</v>
      </c>
      <c r="KI5">
        <v>1</v>
      </c>
      <c r="KJ5">
        <v>1</v>
      </c>
    </row>
    <row r="6" spans="1:310" x14ac:dyDescent="0.2">
      <c r="A6" t="s">
        <v>457</v>
      </c>
      <c r="B6" t="s">
        <v>446</v>
      </c>
      <c r="C6" t="s">
        <v>311</v>
      </c>
      <c r="D6">
        <v>1</v>
      </c>
      <c r="E6" t="s">
        <v>355</v>
      </c>
      <c r="F6" t="s">
        <v>336</v>
      </c>
      <c r="G6" t="s">
        <v>319</v>
      </c>
      <c r="H6" t="s">
        <v>370</v>
      </c>
      <c r="I6" t="b">
        <v>0</v>
      </c>
      <c r="J6">
        <v>89</v>
      </c>
      <c r="Q6" t="b">
        <v>1</v>
      </c>
      <c r="GS6">
        <f t="shared" si="0"/>
        <v>2017</v>
      </c>
      <c r="GT6">
        <v>2017</v>
      </c>
      <c r="GU6" t="s">
        <v>458</v>
      </c>
      <c r="GW6">
        <v>89</v>
      </c>
      <c r="HG6" t="s">
        <v>459</v>
      </c>
      <c r="HH6">
        <v>1</v>
      </c>
      <c r="HI6">
        <v>0</v>
      </c>
      <c r="HJ6">
        <v>1</v>
      </c>
      <c r="HK6">
        <v>0</v>
      </c>
    </row>
    <row r="7" spans="1:310" x14ac:dyDescent="0.2">
      <c r="A7" t="s">
        <v>488</v>
      </c>
      <c r="B7" t="s">
        <v>446</v>
      </c>
      <c r="C7" t="s">
        <v>311</v>
      </c>
      <c r="D7">
        <v>1</v>
      </c>
      <c r="E7" t="s">
        <v>379</v>
      </c>
      <c r="F7" t="s">
        <v>380</v>
      </c>
      <c r="G7" t="s">
        <v>319</v>
      </c>
      <c r="H7" t="s">
        <v>489</v>
      </c>
      <c r="I7" t="b">
        <v>1</v>
      </c>
      <c r="J7">
        <v>1205</v>
      </c>
      <c r="Q7" t="b">
        <v>1</v>
      </c>
      <c r="GS7">
        <f t="shared" si="0"/>
        <v>2018</v>
      </c>
      <c r="GT7">
        <v>2018</v>
      </c>
      <c r="GW7">
        <v>1205</v>
      </c>
      <c r="IU7">
        <v>1</v>
      </c>
      <c r="IV7">
        <v>1</v>
      </c>
      <c r="IW7">
        <v>0</v>
      </c>
      <c r="IX7">
        <v>1</v>
      </c>
      <c r="IY7">
        <v>0</v>
      </c>
      <c r="IZ7">
        <v>1</v>
      </c>
      <c r="JA7">
        <v>1</v>
      </c>
      <c r="JB7">
        <v>1</v>
      </c>
      <c r="JC7">
        <v>1</v>
      </c>
      <c r="JD7">
        <v>0</v>
      </c>
      <c r="JE7">
        <v>1</v>
      </c>
      <c r="JF7">
        <v>0</v>
      </c>
    </row>
    <row r="8" spans="1:310" x14ac:dyDescent="0.2">
      <c r="A8" t="s">
        <v>368</v>
      </c>
      <c r="B8" t="s">
        <v>322</v>
      </c>
      <c r="C8" t="s">
        <v>333</v>
      </c>
      <c r="D8">
        <v>0</v>
      </c>
      <c r="CJ8">
        <v>1</v>
      </c>
    </row>
    <row r="9" spans="1:310" x14ac:dyDescent="0.2">
      <c r="A9" t="s">
        <v>469</v>
      </c>
      <c r="B9" t="s">
        <v>322</v>
      </c>
      <c r="C9" t="s">
        <v>311</v>
      </c>
      <c r="D9">
        <v>1</v>
      </c>
      <c r="E9" t="s">
        <v>318</v>
      </c>
      <c r="F9" t="s">
        <v>336</v>
      </c>
      <c r="G9" t="s">
        <v>324</v>
      </c>
      <c r="H9" t="s">
        <v>370</v>
      </c>
      <c r="I9" t="b">
        <v>0</v>
      </c>
      <c r="J9">
        <v>419</v>
      </c>
      <c r="Q9" t="b">
        <v>1</v>
      </c>
      <c r="W9" t="b">
        <v>0</v>
      </c>
      <c r="GS9">
        <f>GT9</f>
        <v>2015</v>
      </c>
      <c r="GT9">
        <v>2015</v>
      </c>
      <c r="HZ9">
        <v>1</v>
      </c>
      <c r="IA9">
        <v>1</v>
      </c>
    </row>
    <row r="10" spans="1:310" x14ac:dyDescent="0.2">
      <c r="A10" t="s">
        <v>474</v>
      </c>
      <c r="B10" t="s">
        <v>322</v>
      </c>
      <c r="C10" t="s">
        <v>311</v>
      </c>
      <c r="D10">
        <v>1</v>
      </c>
      <c r="E10" t="s">
        <v>475</v>
      </c>
      <c r="F10" t="s">
        <v>476</v>
      </c>
      <c r="G10" t="s">
        <v>324</v>
      </c>
      <c r="H10" t="s">
        <v>477</v>
      </c>
      <c r="I10" t="b">
        <v>0</v>
      </c>
      <c r="J10">
        <v>3069</v>
      </c>
      <c r="Q10" t="b">
        <v>0</v>
      </c>
      <c r="AD10">
        <v>1</v>
      </c>
      <c r="AW10">
        <v>1</v>
      </c>
      <c r="BA10">
        <v>0</v>
      </c>
      <c r="CD10">
        <v>0</v>
      </c>
      <c r="GS10">
        <f>GT10</f>
        <v>2017</v>
      </c>
      <c r="GT10">
        <v>2017</v>
      </c>
      <c r="GW10">
        <v>1604</v>
      </c>
      <c r="IE10">
        <v>0</v>
      </c>
      <c r="IF10">
        <v>0</v>
      </c>
    </row>
    <row r="11" spans="1:310" x14ac:dyDescent="0.2">
      <c r="A11" t="s">
        <v>321</v>
      </c>
      <c r="B11" t="s">
        <v>322</v>
      </c>
      <c r="C11" t="s">
        <v>311</v>
      </c>
      <c r="D11">
        <v>1</v>
      </c>
      <c r="E11" t="s">
        <v>323</v>
      </c>
      <c r="F11" t="s">
        <v>340</v>
      </c>
      <c r="G11" t="s">
        <v>324</v>
      </c>
      <c r="H11" t="s">
        <v>325</v>
      </c>
      <c r="I11" t="b">
        <v>1</v>
      </c>
      <c r="J11">
        <v>2029</v>
      </c>
      <c r="Q11" t="b">
        <v>1</v>
      </c>
      <c r="R11" t="b">
        <v>1</v>
      </c>
      <c r="S11">
        <v>1</v>
      </c>
      <c r="T11">
        <v>1</v>
      </c>
      <c r="U11">
        <v>0</v>
      </c>
      <c r="V11">
        <v>1</v>
      </c>
      <c r="W11" t="b">
        <v>1</v>
      </c>
      <c r="X11">
        <v>0</v>
      </c>
      <c r="Y11">
        <v>0</v>
      </c>
      <c r="Z11">
        <v>0</v>
      </c>
      <c r="GS11">
        <f>GT11</f>
        <v>2012</v>
      </c>
      <c r="GT11">
        <v>2012</v>
      </c>
    </row>
    <row r="12" spans="1:310" x14ac:dyDescent="0.2">
      <c r="A12" t="s">
        <v>346</v>
      </c>
      <c r="B12" t="s">
        <v>322</v>
      </c>
      <c r="C12" t="s">
        <v>311</v>
      </c>
      <c r="D12">
        <v>1</v>
      </c>
      <c r="E12" t="s">
        <v>318</v>
      </c>
      <c r="F12" t="s">
        <v>347</v>
      </c>
      <c r="G12" t="s">
        <v>319</v>
      </c>
      <c r="H12" t="s">
        <v>320</v>
      </c>
      <c r="I12" t="b">
        <v>1</v>
      </c>
      <c r="J12">
        <v>2443</v>
      </c>
      <c r="Q12" t="b">
        <v>1</v>
      </c>
      <c r="R12" t="b">
        <v>1</v>
      </c>
      <c r="AE12">
        <v>0</v>
      </c>
      <c r="AJ12" t="b">
        <v>1</v>
      </c>
      <c r="AT12" t="b">
        <v>1</v>
      </c>
      <c r="AW12">
        <v>0</v>
      </c>
      <c r="BB12">
        <v>1</v>
      </c>
      <c r="BC12">
        <v>1</v>
      </c>
      <c r="BD12">
        <v>1</v>
      </c>
      <c r="BE12">
        <v>1</v>
      </c>
      <c r="GS12">
        <f>GT12</f>
        <v>2011</v>
      </c>
      <c r="GT12">
        <v>2011</v>
      </c>
    </row>
    <row r="13" spans="1:310" x14ac:dyDescent="0.2">
      <c r="A13" t="s">
        <v>353</v>
      </c>
      <c r="B13" t="s">
        <v>322</v>
      </c>
      <c r="C13" t="s">
        <v>354</v>
      </c>
      <c r="D13">
        <v>1</v>
      </c>
      <c r="E13" t="s">
        <v>355</v>
      </c>
      <c r="F13" t="s">
        <v>356</v>
      </c>
      <c r="G13" t="s">
        <v>324</v>
      </c>
      <c r="H13" t="s">
        <v>357</v>
      </c>
      <c r="I13" t="b">
        <v>0</v>
      </c>
      <c r="J13">
        <v>24.273</v>
      </c>
      <c r="W13" t="b">
        <v>1</v>
      </c>
      <c r="BB13">
        <v>1</v>
      </c>
    </row>
    <row r="14" spans="1:310" x14ac:dyDescent="0.2">
      <c r="A14" t="s">
        <v>515</v>
      </c>
      <c r="B14" t="s">
        <v>322</v>
      </c>
      <c r="C14" t="s">
        <v>311</v>
      </c>
      <c r="D14">
        <v>1</v>
      </c>
      <c r="E14" t="s">
        <v>318</v>
      </c>
      <c r="F14" t="s">
        <v>336</v>
      </c>
      <c r="G14" t="s">
        <v>324</v>
      </c>
      <c r="H14" t="s">
        <v>370</v>
      </c>
      <c r="I14" t="b">
        <v>0</v>
      </c>
      <c r="J14">
        <v>211</v>
      </c>
      <c r="W14" t="b">
        <v>0</v>
      </c>
      <c r="GW14">
        <v>56</v>
      </c>
      <c r="KQ14">
        <v>1</v>
      </c>
    </row>
    <row r="15" spans="1:310" x14ac:dyDescent="0.2">
      <c r="A15" t="s">
        <v>495</v>
      </c>
      <c r="B15" t="s">
        <v>322</v>
      </c>
      <c r="C15" t="s">
        <v>311</v>
      </c>
      <c r="D15">
        <v>1</v>
      </c>
      <c r="E15" t="s">
        <v>318</v>
      </c>
      <c r="F15" t="s">
        <v>336</v>
      </c>
      <c r="G15" t="s">
        <v>496</v>
      </c>
      <c r="H15" t="s">
        <v>370</v>
      </c>
      <c r="I15" t="b">
        <v>0</v>
      </c>
      <c r="J15">
        <v>699</v>
      </c>
      <c r="Q15" t="b">
        <v>1</v>
      </c>
      <c r="W15" t="b">
        <v>0</v>
      </c>
      <c r="AW15">
        <v>1</v>
      </c>
      <c r="GS15">
        <f>GT15</f>
        <v>2015</v>
      </c>
      <c r="GT15">
        <v>2015</v>
      </c>
      <c r="GU15" t="b">
        <v>0</v>
      </c>
      <c r="HZ15">
        <v>1</v>
      </c>
      <c r="JQ15">
        <v>0</v>
      </c>
    </row>
    <row r="16" spans="1:310" x14ac:dyDescent="0.2">
      <c r="A16" t="s">
        <v>326</v>
      </c>
      <c r="B16" t="s">
        <v>322</v>
      </c>
      <c r="C16" t="s">
        <v>311</v>
      </c>
      <c r="D16">
        <v>1</v>
      </c>
      <c r="E16" t="s">
        <v>327</v>
      </c>
      <c r="F16" t="s">
        <v>328</v>
      </c>
      <c r="G16" t="s">
        <v>324</v>
      </c>
      <c r="H16" t="s">
        <v>329</v>
      </c>
      <c r="I16" t="b">
        <v>1</v>
      </c>
      <c r="J16">
        <v>513</v>
      </c>
      <c r="W16" t="b">
        <v>1</v>
      </c>
      <c r="X16">
        <v>1</v>
      </c>
      <c r="Z16">
        <v>1</v>
      </c>
      <c r="AA16" t="s">
        <v>330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 t="b">
        <v>1</v>
      </c>
      <c r="GS16">
        <f>GT16</f>
        <v>2011</v>
      </c>
      <c r="GT16">
        <v>2011</v>
      </c>
    </row>
    <row r="17" spans="1:307" x14ac:dyDescent="0.2">
      <c r="A17" t="s">
        <v>481</v>
      </c>
      <c r="B17" t="s">
        <v>322</v>
      </c>
      <c r="C17" t="s">
        <v>311</v>
      </c>
      <c r="D17">
        <v>1</v>
      </c>
      <c r="E17" t="s">
        <v>318</v>
      </c>
      <c r="F17" t="s">
        <v>482</v>
      </c>
      <c r="G17" t="s">
        <v>324</v>
      </c>
      <c r="H17" t="s">
        <v>320</v>
      </c>
      <c r="I17" t="b">
        <v>1</v>
      </c>
      <c r="J17">
        <v>15292</v>
      </c>
      <c r="W17" t="b">
        <v>1</v>
      </c>
      <c r="AD17">
        <v>1</v>
      </c>
      <c r="DJ17">
        <v>0</v>
      </c>
      <c r="GW17">
        <v>329</v>
      </c>
      <c r="IC17">
        <v>0</v>
      </c>
    </row>
    <row r="18" spans="1:307" x14ac:dyDescent="0.2">
      <c r="A18" t="s">
        <v>358</v>
      </c>
      <c r="B18" t="s">
        <v>322</v>
      </c>
      <c r="C18" t="s">
        <v>311</v>
      </c>
      <c r="D18">
        <v>1</v>
      </c>
      <c r="E18" t="s">
        <v>355</v>
      </c>
      <c r="I18" t="b">
        <v>1</v>
      </c>
      <c r="J18">
        <v>3396</v>
      </c>
      <c r="Q18" t="b">
        <v>1</v>
      </c>
      <c r="R18" t="b">
        <v>1</v>
      </c>
      <c r="W18" t="b">
        <v>1</v>
      </c>
      <c r="AD18">
        <v>1</v>
      </c>
      <c r="AT18" t="b">
        <v>0</v>
      </c>
      <c r="BX18">
        <v>0</v>
      </c>
      <c r="BY18">
        <v>1</v>
      </c>
      <c r="BZ18">
        <v>0</v>
      </c>
      <c r="CA18">
        <v>1</v>
      </c>
      <c r="GS18">
        <f>GT18</f>
        <v>2012</v>
      </c>
      <c r="GT18">
        <v>2012</v>
      </c>
    </row>
    <row r="19" spans="1:307" x14ac:dyDescent="0.2">
      <c r="A19" t="s">
        <v>398</v>
      </c>
      <c r="B19" t="s">
        <v>322</v>
      </c>
      <c r="C19" t="s">
        <v>311</v>
      </c>
      <c r="D19">
        <v>1</v>
      </c>
      <c r="E19" t="s">
        <v>323</v>
      </c>
      <c r="F19" t="s">
        <v>340</v>
      </c>
      <c r="G19" t="s">
        <v>324</v>
      </c>
      <c r="H19" t="s">
        <v>341</v>
      </c>
      <c r="I19" t="b">
        <v>1</v>
      </c>
      <c r="J19">
        <v>1390</v>
      </c>
      <c r="Q19" t="b">
        <v>1</v>
      </c>
      <c r="W19" t="b">
        <v>1</v>
      </c>
      <c r="Z19">
        <v>1</v>
      </c>
      <c r="AA19" t="s">
        <v>342</v>
      </c>
      <c r="AK19">
        <v>1</v>
      </c>
      <c r="AW19">
        <v>0</v>
      </c>
      <c r="DH19">
        <v>1</v>
      </c>
      <c r="DQ19">
        <v>1</v>
      </c>
      <c r="DR19">
        <v>0</v>
      </c>
      <c r="DS19">
        <v>1</v>
      </c>
      <c r="DT19">
        <v>1</v>
      </c>
      <c r="DU19">
        <v>1</v>
      </c>
      <c r="DV19">
        <v>1</v>
      </c>
      <c r="DW19">
        <v>0</v>
      </c>
      <c r="DX19">
        <v>1</v>
      </c>
      <c r="DY19">
        <v>1</v>
      </c>
      <c r="DZ19">
        <v>1</v>
      </c>
      <c r="GS19">
        <f>GT19</f>
        <v>2013</v>
      </c>
      <c r="GT19">
        <v>2013</v>
      </c>
    </row>
    <row r="20" spans="1:307" x14ac:dyDescent="0.2">
      <c r="A20" t="s">
        <v>500</v>
      </c>
      <c r="B20" t="s">
        <v>322</v>
      </c>
      <c r="C20" t="s">
        <v>311</v>
      </c>
      <c r="D20">
        <v>1</v>
      </c>
      <c r="E20" t="s">
        <v>355</v>
      </c>
      <c r="F20" t="s">
        <v>361</v>
      </c>
      <c r="G20" t="s">
        <v>324</v>
      </c>
      <c r="H20" t="s">
        <v>362</v>
      </c>
      <c r="I20" t="b">
        <v>1</v>
      </c>
      <c r="J20">
        <v>3327</v>
      </c>
      <c r="W20" t="b">
        <v>1</v>
      </c>
      <c r="AA20" t="s">
        <v>363</v>
      </c>
      <c r="BA20">
        <v>0</v>
      </c>
      <c r="GS20">
        <f>GT20</f>
        <v>2018</v>
      </c>
      <c r="GT20">
        <v>2018</v>
      </c>
      <c r="GW20">
        <v>1540</v>
      </c>
      <c r="JX20">
        <v>1</v>
      </c>
      <c r="JY20">
        <v>1</v>
      </c>
      <c r="JZ20">
        <v>0</v>
      </c>
      <c r="KA20">
        <v>0</v>
      </c>
      <c r="KB20">
        <v>0</v>
      </c>
    </row>
    <row r="21" spans="1:307" x14ac:dyDescent="0.2">
      <c r="A21" t="s">
        <v>463</v>
      </c>
      <c r="B21" t="s">
        <v>322</v>
      </c>
      <c r="C21" t="s">
        <v>311</v>
      </c>
      <c r="D21">
        <v>1</v>
      </c>
      <c r="E21" t="s">
        <v>464</v>
      </c>
      <c r="F21" t="s">
        <v>465</v>
      </c>
      <c r="G21" t="s">
        <v>324</v>
      </c>
      <c r="H21" t="s">
        <v>370</v>
      </c>
      <c r="I21" t="b">
        <v>1</v>
      </c>
      <c r="J21">
        <v>2000</v>
      </c>
      <c r="Q21" t="b">
        <v>1</v>
      </c>
      <c r="W21" t="b">
        <v>0</v>
      </c>
      <c r="AD21">
        <v>0</v>
      </c>
      <c r="BA21">
        <v>0</v>
      </c>
      <c r="DI21">
        <v>0</v>
      </c>
      <c r="GS21">
        <f>GT21</f>
        <v>2014</v>
      </c>
      <c r="GT21">
        <v>2014</v>
      </c>
      <c r="GW21">
        <v>1000</v>
      </c>
      <c r="HV21">
        <v>0</v>
      </c>
    </row>
    <row r="22" spans="1:307" x14ac:dyDescent="0.2">
      <c r="A22" t="s">
        <v>393</v>
      </c>
      <c r="B22" t="s">
        <v>322</v>
      </c>
      <c r="C22" t="s">
        <v>365</v>
      </c>
      <c r="D22">
        <v>1</v>
      </c>
      <c r="E22" t="s">
        <v>318</v>
      </c>
      <c r="F22" t="s">
        <v>394</v>
      </c>
      <c r="G22" t="s">
        <v>324</v>
      </c>
      <c r="H22" t="s">
        <v>370</v>
      </c>
      <c r="I22" t="b">
        <v>0</v>
      </c>
      <c r="J22">
        <v>38841</v>
      </c>
      <c r="Q22" t="b">
        <v>1</v>
      </c>
      <c r="W22" t="b">
        <v>1</v>
      </c>
      <c r="AD22">
        <v>1</v>
      </c>
      <c r="DM22">
        <v>1</v>
      </c>
    </row>
    <row r="23" spans="1:307" x14ac:dyDescent="0.2">
      <c r="A23" t="s">
        <v>399</v>
      </c>
      <c r="B23" t="s">
        <v>322</v>
      </c>
      <c r="C23" t="s">
        <v>365</v>
      </c>
      <c r="D23">
        <v>1</v>
      </c>
      <c r="E23" t="s">
        <v>318</v>
      </c>
      <c r="F23" t="s">
        <v>336</v>
      </c>
      <c r="G23" t="s">
        <v>314</v>
      </c>
      <c r="H23" t="s">
        <v>320</v>
      </c>
      <c r="I23" t="b">
        <v>0</v>
      </c>
      <c r="J23">
        <v>512</v>
      </c>
      <c r="Q23" t="b">
        <v>0</v>
      </c>
      <c r="AA23" t="s">
        <v>400</v>
      </c>
      <c r="EA23">
        <v>0</v>
      </c>
      <c r="EB23">
        <v>1</v>
      </c>
      <c r="EC23">
        <v>0</v>
      </c>
      <c r="ED23">
        <v>0</v>
      </c>
    </row>
    <row r="24" spans="1:307" x14ac:dyDescent="0.2">
      <c r="A24" t="s">
        <v>494</v>
      </c>
      <c r="B24" t="s">
        <v>322</v>
      </c>
      <c r="C24" t="s">
        <v>311</v>
      </c>
      <c r="D24">
        <v>1</v>
      </c>
      <c r="E24" t="s">
        <v>323</v>
      </c>
      <c r="F24" t="s">
        <v>340</v>
      </c>
      <c r="G24" t="s">
        <v>324</v>
      </c>
      <c r="H24" t="s">
        <v>341</v>
      </c>
      <c r="I24" t="b">
        <v>1</v>
      </c>
      <c r="J24">
        <v>836</v>
      </c>
      <c r="Q24" t="b">
        <v>1</v>
      </c>
      <c r="W24" t="b">
        <v>1</v>
      </c>
      <c r="AA24" t="s">
        <v>342</v>
      </c>
      <c r="GS24">
        <f>GT24</f>
        <v>2013</v>
      </c>
      <c r="GT24">
        <v>2013</v>
      </c>
      <c r="GW24">
        <v>836</v>
      </c>
      <c r="JM24">
        <v>1</v>
      </c>
      <c r="JN24">
        <v>1</v>
      </c>
      <c r="JO24">
        <v>1</v>
      </c>
      <c r="JP24">
        <v>1</v>
      </c>
    </row>
    <row r="25" spans="1:307" x14ac:dyDescent="0.2">
      <c r="A25" t="s">
        <v>371</v>
      </c>
      <c r="B25" t="s">
        <v>322</v>
      </c>
      <c r="C25" t="s">
        <v>311</v>
      </c>
      <c r="D25">
        <v>1</v>
      </c>
      <c r="E25" t="s">
        <v>318</v>
      </c>
      <c r="F25" t="s">
        <v>372</v>
      </c>
      <c r="G25" t="s">
        <v>324</v>
      </c>
      <c r="H25" t="s">
        <v>373</v>
      </c>
      <c r="I25" t="b">
        <v>0</v>
      </c>
      <c r="J25">
        <v>58768</v>
      </c>
      <c r="W25" t="b">
        <v>1</v>
      </c>
      <c r="AD25">
        <v>1</v>
      </c>
      <c r="AJ25" t="b">
        <v>1</v>
      </c>
      <c r="AT25" t="b">
        <v>1</v>
      </c>
      <c r="CM25">
        <v>1</v>
      </c>
      <c r="GS25">
        <v>2012</v>
      </c>
      <c r="GT25" t="s">
        <v>528</v>
      </c>
    </row>
    <row r="26" spans="1:307" x14ac:dyDescent="0.2">
      <c r="A26" t="s">
        <v>343</v>
      </c>
      <c r="B26" t="s">
        <v>322</v>
      </c>
      <c r="C26" t="s">
        <v>311</v>
      </c>
      <c r="D26">
        <v>1</v>
      </c>
      <c r="E26" t="s">
        <v>318</v>
      </c>
      <c r="F26" t="s">
        <v>344</v>
      </c>
      <c r="G26" t="s">
        <v>324</v>
      </c>
      <c r="H26" t="s">
        <v>345</v>
      </c>
      <c r="I26" t="b">
        <v>1</v>
      </c>
      <c r="J26">
        <v>1310</v>
      </c>
      <c r="Q26" t="b">
        <v>1</v>
      </c>
      <c r="AB26">
        <v>1</v>
      </c>
      <c r="AJ26" t="b">
        <v>0</v>
      </c>
      <c r="AZ26">
        <v>1</v>
      </c>
      <c r="BA26">
        <v>0</v>
      </c>
      <c r="GS26">
        <f>GT26</f>
        <v>2011</v>
      </c>
      <c r="GT26">
        <v>2011</v>
      </c>
    </row>
    <row r="27" spans="1:307" x14ac:dyDescent="0.2">
      <c r="A27" t="s">
        <v>421</v>
      </c>
      <c r="B27" t="s">
        <v>322</v>
      </c>
      <c r="C27" t="s">
        <v>311</v>
      </c>
      <c r="D27">
        <v>1</v>
      </c>
      <c r="E27" t="s">
        <v>355</v>
      </c>
      <c r="F27" t="s">
        <v>336</v>
      </c>
      <c r="G27" t="s">
        <v>324</v>
      </c>
      <c r="H27" t="s">
        <v>370</v>
      </c>
      <c r="I27" t="b">
        <v>0</v>
      </c>
      <c r="J27">
        <v>820</v>
      </c>
      <c r="Q27" t="b">
        <v>1</v>
      </c>
      <c r="AD27">
        <v>0</v>
      </c>
      <c r="AJ27" t="b">
        <v>0</v>
      </c>
      <c r="AT27" t="b">
        <v>0</v>
      </c>
      <c r="AW27">
        <v>0</v>
      </c>
      <c r="CY27">
        <v>0</v>
      </c>
      <c r="FA27">
        <v>0</v>
      </c>
      <c r="FB27">
        <v>1</v>
      </c>
      <c r="FC27">
        <v>0</v>
      </c>
      <c r="FD27">
        <v>1</v>
      </c>
      <c r="FE27">
        <v>1</v>
      </c>
      <c r="FF27">
        <v>1</v>
      </c>
      <c r="FG27">
        <v>0</v>
      </c>
      <c r="FH27">
        <v>1</v>
      </c>
      <c r="FI27">
        <v>0</v>
      </c>
      <c r="FJ27">
        <v>1</v>
      </c>
      <c r="FK27">
        <v>0</v>
      </c>
      <c r="GS27">
        <f>GT27</f>
        <v>2014</v>
      </c>
      <c r="GT27">
        <v>2014</v>
      </c>
    </row>
    <row r="28" spans="1:307" x14ac:dyDescent="0.2">
      <c r="A28" t="s">
        <v>517</v>
      </c>
      <c r="B28" t="s">
        <v>322</v>
      </c>
      <c r="C28" t="s">
        <v>311</v>
      </c>
      <c r="D28">
        <v>1</v>
      </c>
      <c r="E28" t="s">
        <v>518</v>
      </c>
      <c r="F28" t="s">
        <v>519</v>
      </c>
      <c r="G28" t="s">
        <v>324</v>
      </c>
      <c r="H28" t="s">
        <v>520</v>
      </c>
      <c r="J28" t="s">
        <v>521</v>
      </c>
      <c r="R28" t="s">
        <v>522</v>
      </c>
      <c r="W28" t="s">
        <v>382</v>
      </c>
      <c r="AJ28" t="s">
        <v>413</v>
      </c>
      <c r="AT28" t="s">
        <v>382</v>
      </c>
      <c r="AU28" t="s">
        <v>382</v>
      </c>
      <c r="GS28">
        <v>2017</v>
      </c>
      <c r="GT28" t="s">
        <v>523</v>
      </c>
      <c r="GW28" t="s">
        <v>524</v>
      </c>
      <c r="KT28" t="s">
        <v>411</v>
      </c>
      <c r="KU28" t="s">
        <v>411</v>
      </c>
    </row>
    <row r="29" spans="1:307" x14ac:dyDescent="0.2">
      <c r="A29" t="s">
        <v>487</v>
      </c>
      <c r="B29" t="s">
        <v>322</v>
      </c>
      <c r="C29" t="s">
        <v>311</v>
      </c>
      <c r="D29">
        <v>1</v>
      </c>
      <c r="E29" t="s">
        <v>355</v>
      </c>
      <c r="F29" t="s">
        <v>361</v>
      </c>
      <c r="G29" t="s">
        <v>324</v>
      </c>
      <c r="H29" t="s">
        <v>362</v>
      </c>
      <c r="I29" t="b">
        <v>1</v>
      </c>
      <c r="J29">
        <v>3517</v>
      </c>
      <c r="Q29" t="b">
        <v>1</v>
      </c>
      <c r="W29" t="b">
        <v>1</v>
      </c>
      <c r="AA29" t="s">
        <v>363</v>
      </c>
      <c r="BA29">
        <v>1</v>
      </c>
      <c r="GS29">
        <f t="shared" ref="GS29:GS34" si="1">GT29</f>
        <v>2018</v>
      </c>
      <c r="GT29">
        <v>2018</v>
      </c>
      <c r="GW29">
        <v>1612</v>
      </c>
      <c r="IQ29">
        <v>1</v>
      </c>
      <c r="IR29">
        <v>0</v>
      </c>
      <c r="IS29">
        <v>0</v>
      </c>
      <c r="IT29">
        <v>0</v>
      </c>
    </row>
    <row r="30" spans="1:307" x14ac:dyDescent="0.2">
      <c r="A30" t="s">
        <v>378</v>
      </c>
      <c r="B30" t="s">
        <v>322</v>
      </c>
      <c r="C30" t="s">
        <v>311</v>
      </c>
      <c r="D30">
        <v>1</v>
      </c>
      <c r="E30" t="s">
        <v>379</v>
      </c>
      <c r="F30" t="s">
        <v>380</v>
      </c>
      <c r="G30" t="s">
        <v>324</v>
      </c>
      <c r="H30" t="s">
        <v>381</v>
      </c>
      <c r="I30" t="b">
        <v>0</v>
      </c>
      <c r="J30">
        <v>1800</v>
      </c>
      <c r="Q30" t="s">
        <v>382</v>
      </c>
      <c r="W30" t="b">
        <v>1</v>
      </c>
      <c r="AJ30" t="b">
        <v>1</v>
      </c>
      <c r="A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GS30">
        <f t="shared" si="1"/>
        <v>2015</v>
      </c>
      <c r="GT30">
        <v>2015</v>
      </c>
    </row>
    <row r="31" spans="1:307" x14ac:dyDescent="0.2">
      <c r="A31" t="s">
        <v>331</v>
      </c>
      <c r="B31" t="s">
        <v>322</v>
      </c>
      <c r="C31" t="s">
        <v>311</v>
      </c>
      <c r="D31">
        <v>1</v>
      </c>
      <c r="E31" t="s">
        <v>327</v>
      </c>
      <c r="F31" t="s">
        <v>328</v>
      </c>
      <c r="G31" t="s">
        <v>324</v>
      </c>
      <c r="H31" t="s">
        <v>329</v>
      </c>
      <c r="I31" t="b">
        <v>1</v>
      </c>
      <c r="J31">
        <v>1892</v>
      </c>
      <c r="Q31" t="b">
        <v>1</v>
      </c>
      <c r="Y31">
        <v>0</v>
      </c>
      <c r="Z31">
        <v>1</v>
      </c>
      <c r="AA31" t="s">
        <v>330</v>
      </c>
      <c r="AB31">
        <v>1</v>
      </c>
      <c r="AD31">
        <v>1</v>
      </c>
      <c r="AK31">
        <v>1</v>
      </c>
      <c r="AL31">
        <v>1</v>
      </c>
      <c r="AM31">
        <v>0</v>
      </c>
      <c r="AN31">
        <v>0</v>
      </c>
      <c r="GS31">
        <f t="shared" si="1"/>
        <v>2012</v>
      </c>
      <c r="GT31">
        <v>2012</v>
      </c>
    </row>
    <row r="32" spans="1:307" x14ac:dyDescent="0.2">
      <c r="A32" t="s">
        <v>461</v>
      </c>
      <c r="B32" t="s">
        <v>322</v>
      </c>
      <c r="C32" t="s">
        <v>311</v>
      </c>
      <c r="D32">
        <v>1</v>
      </c>
      <c r="E32" t="s">
        <v>323</v>
      </c>
      <c r="F32" t="s">
        <v>340</v>
      </c>
      <c r="G32" t="s">
        <v>324</v>
      </c>
      <c r="H32" t="s">
        <v>341</v>
      </c>
      <c r="I32" t="b">
        <v>1</v>
      </c>
      <c r="J32">
        <v>1127</v>
      </c>
      <c r="AA32" t="s">
        <v>342</v>
      </c>
      <c r="GS32">
        <f t="shared" si="1"/>
        <v>2013</v>
      </c>
      <c r="GT32">
        <v>2013</v>
      </c>
      <c r="GW32">
        <v>800</v>
      </c>
      <c r="HR32">
        <v>1</v>
      </c>
      <c r="HS32">
        <v>0</v>
      </c>
      <c r="HT32">
        <v>1</v>
      </c>
    </row>
    <row r="33" spans="1:238" x14ac:dyDescent="0.2">
      <c r="A33" t="s">
        <v>470</v>
      </c>
      <c r="B33" t="s">
        <v>322</v>
      </c>
      <c r="C33" t="s">
        <v>311</v>
      </c>
      <c r="D33">
        <v>1</v>
      </c>
      <c r="E33" t="s">
        <v>471</v>
      </c>
      <c r="F33" t="s">
        <v>472</v>
      </c>
      <c r="G33" t="s">
        <v>324</v>
      </c>
      <c r="H33" t="s">
        <v>473</v>
      </c>
      <c r="I33" t="b">
        <v>1</v>
      </c>
      <c r="J33">
        <v>5535</v>
      </c>
      <c r="Q33" t="b">
        <v>1</v>
      </c>
      <c r="R33" t="b">
        <v>1</v>
      </c>
      <c r="T33">
        <v>0</v>
      </c>
      <c r="W33" t="b">
        <v>1</v>
      </c>
      <c r="AT33" t="b">
        <v>1</v>
      </c>
      <c r="AU33" t="b">
        <v>1</v>
      </c>
      <c r="GS33">
        <f t="shared" si="1"/>
        <v>2015</v>
      </c>
      <c r="GT33">
        <v>2015</v>
      </c>
      <c r="GW33">
        <v>592</v>
      </c>
      <c r="IB33">
        <v>0</v>
      </c>
      <c r="IC33">
        <v>1</v>
      </c>
      <c r="ID33">
        <v>0</v>
      </c>
    </row>
    <row r="34" spans="1:238" x14ac:dyDescent="0.2">
      <c r="A34" t="s">
        <v>386</v>
      </c>
      <c r="B34" t="s">
        <v>322</v>
      </c>
      <c r="C34" t="s">
        <v>311</v>
      </c>
      <c r="D34">
        <v>1</v>
      </c>
      <c r="E34" t="s">
        <v>379</v>
      </c>
      <c r="F34" t="s">
        <v>380</v>
      </c>
      <c r="G34" t="s">
        <v>324</v>
      </c>
      <c r="H34" t="s">
        <v>387</v>
      </c>
      <c r="I34" t="b">
        <v>1</v>
      </c>
      <c r="J34">
        <v>1843</v>
      </c>
      <c r="Q34" t="s">
        <v>382</v>
      </c>
      <c r="Z34">
        <v>0</v>
      </c>
      <c r="AK34">
        <v>1</v>
      </c>
      <c r="AL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GS34">
        <f t="shared" si="1"/>
        <v>2015</v>
      </c>
      <c r="GT34">
        <v>2015</v>
      </c>
    </row>
    <row r="35" spans="1:238" x14ac:dyDescent="0.2">
      <c r="A35" t="s">
        <v>369</v>
      </c>
      <c r="B35" t="s">
        <v>322</v>
      </c>
      <c r="C35" t="s">
        <v>311</v>
      </c>
      <c r="D35">
        <v>1</v>
      </c>
      <c r="E35" t="s">
        <v>318</v>
      </c>
      <c r="F35" t="s">
        <v>336</v>
      </c>
      <c r="G35" t="s">
        <v>324</v>
      </c>
      <c r="H35" t="s">
        <v>370</v>
      </c>
      <c r="I35" t="b">
        <v>0</v>
      </c>
      <c r="J35">
        <v>47</v>
      </c>
      <c r="Q35" t="b">
        <v>0</v>
      </c>
      <c r="W35" t="b">
        <v>1</v>
      </c>
      <c r="CK35">
        <v>1</v>
      </c>
      <c r="CL35">
        <v>1</v>
      </c>
    </row>
    <row r="36" spans="1:238" x14ac:dyDescent="0.2">
      <c r="A36" t="s">
        <v>460</v>
      </c>
      <c r="B36" t="s">
        <v>322</v>
      </c>
      <c r="C36" t="s">
        <v>311</v>
      </c>
      <c r="D36">
        <v>1</v>
      </c>
      <c r="E36" t="s">
        <v>318</v>
      </c>
      <c r="F36" t="s">
        <v>336</v>
      </c>
      <c r="G36" t="s">
        <v>324</v>
      </c>
      <c r="I36" t="b">
        <v>0</v>
      </c>
      <c r="J36">
        <v>559</v>
      </c>
      <c r="W36" t="b">
        <v>0</v>
      </c>
      <c r="HL36">
        <v>0</v>
      </c>
      <c r="HM36">
        <v>0</v>
      </c>
      <c r="HN36">
        <v>0</v>
      </c>
      <c r="HO36">
        <v>1</v>
      </c>
      <c r="HP36">
        <v>0</v>
      </c>
      <c r="HQ36">
        <v>0</v>
      </c>
    </row>
    <row r="37" spans="1:238" x14ac:dyDescent="0.2">
      <c r="A37" t="s">
        <v>360</v>
      </c>
      <c r="B37" t="s">
        <v>322</v>
      </c>
      <c r="C37" t="s">
        <v>311</v>
      </c>
      <c r="D37">
        <v>1</v>
      </c>
      <c r="E37" t="s">
        <v>355</v>
      </c>
      <c r="F37" t="s">
        <v>361</v>
      </c>
      <c r="G37" t="s">
        <v>324</v>
      </c>
      <c r="H37" t="s">
        <v>362</v>
      </c>
      <c r="I37" t="b">
        <v>1</v>
      </c>
      <c r="J37">
        <v>2913</v>
      </c>
      <c r="Q37" t="b">
        <v>0</v>
      </c>
      <c r="W37" t="b">
        <v>1</v>
      </c>
      <c r="AA37" t="s">
        <v>363</v>
      </c>
      <c r="AJ37" t="b">
        <v>1</v>
      </c>
      <c r="AW37">
        <v>1</v>
      </c>
      <c r="BA37">
        <v>1</v>
      </c>
      <c r="CD37">
        <v>1</v>
      </c>
      <c r="CE37">
        <v>1</v>
      </c>
      <c r="GS37">
        <f>GT37</f>
        <v>2014</v>
      </c>
      <c r="GT37">
        <v>2014</v>
      </c>
    </row>
    <row r="38" spans="1:238" x14ac:dyDescent="0.2">
      <c r="A38" t="s">
        <v>375</v>
      </c>
      <c r="B38" t="s">
        <v>322</v>
      </c>
      <c r="C38" t="s">
        <v>311</v>
      </c>
      <c r="D38">
        <v>1</v>
      </c>
      <c r="E38" t="s">
        <v>323</v>
      </c>
      <c r="F38" t="s">
        <v>340</v>
      </c>
      <c r="G38" t="s">
        <v>324</v>
      </c>
      <c r="H38" t="s">
        <v>341</v>
      </c>
      <c r="I38" t="b">
        <v>1</v>
      </c>
      <c r="J38">
        <v>6226</v>
      </c>
      <c r="Q38" t="b">
        <v>1</v>
      </c>
      <c r="W38" t="b">
        <v>1</v>
      </c>
      <c r="Y38">
        <v>1</v>
      </c>
      <c r="AA38" t="s">
        <v>342</v>
      </c>
      <c r="AE38">
        <v>1</v>
      </c>
      <c r="AJ38" t="b">
        <v>1</v>
      </c>
      <c r="BA38">
        <v>1</v>
      </c>
      <c r="CN38">
        <v>1</v>
      </c>
      <c r="CO38">
        <v>0</v>
      </c>
      <c r="GS38">
        <f>GT38</f>
        <v>2013</v>
      </c>
      <c r="GT38">
        <v>2013</v>
      </c>
    </row>
    <row r="39" spans="1:238" x14ac:dyDescent="0.2">
      <c r="A39" t="s">
        <v>422</v>
      </c>
      <c r="B39" t="s">
        <v>322</v>
      </c>
      <c r="C39" t="s">
        <v>311</v>
      </c>
      <c r="D39">
        <v>1</v>
      </c>
      <c r="E39" t="s">
        <v>318</v>
      </c>
      <c r="F39" t="s">
        <v>336</v>
      </c>
      <c r="G39" t="s">
        <v>314</v>
      </c>
      <c r="H39" t="s">
        <v>423</v>
      </c>
      <c r="I39" t="b">
        <v>0</v>
      </c>
      <c r="J39">
        <v>512</v>
      </c>
      <c r="Q39" t="b">
        <v>0</v>
      </c>
      <c r="W39" t="b">
        <v>1</v>
      </c>
      <c r="AA39" t="s">
        <v>424</v>
      </c>
      <c r="BA39">
        <v>0</v>
      </c>
      <c r="CD39">
        <v>0</v>
      </c>
      <c r="FL39">
        <v>0</v>
      </c>
      <c r="FM39">
        <v>0</v>
      </c>
      <c r="GS39">
        <f>GT39</f>
        <v>2015</v>
      </c>
      <c r="GT39">
        <v>2015</v>
      </c>
    </row>
    <row r="40" spans="1:238" x14ac:dyDescent="0.2">
      <c r="A40" t="s">
        <v>335</v>
      </c>
      <c r="B40" t="s">
        <v>322</v>
      </c>
      <c r="C40" t="s">
        <v>311</v>
      </c>
      <c r="D40">
        <v>1</v>
      </c>
      <c r="E40" t="s">
        <v>323</v>
      </c>
      <c r="F40" t="s">
        <v>336</v>
      </c>
      <c r="G40" t="s">
        <v>324</v>
      </c>
      <c r="H40" t="s">
        <v>337</v>
      </c>
      <c r="I40" t="b">
        <v>1</v>
      </c>
      <c r="J40">
        <v>947</v>
      </c>
      <c r="Q40" t="b">
        <v>1</v>
      </c>
      <c r="R40" t="b">
        <v>1</v>
      </c>
      <c r="T40">
        <v>0</v>
      </c>
      <c r="W40" t="b">
        <v>0</v>
      </c>
      <c r="Y40">
        <v>0</v>
      </c>
      <c r="AA40" t="s">
        <v>338</v>
      </c>
      <c r="AD40">
        <v>0</v>
      </c>
      <c r="AE40">
        <v>0</v>
      </c>
      <c r="AJ40" t="b">
        <v>0</v>
      </c>
      <c r="AR40">
        <v>0</v>
      </c>
      <c r="AS40">
        <v>0</v>
      </c>
      <c r="AT40" t="b">
        <v>0</v>
      </c>
      <c r="AU40" t="b">
        <v>1</v>
      </c>
      <c r="AV40">
        <v>0</v>
      </c>
      <c r="AW40">
        <v>0</v>
      </c>
      <c r="GS40">
        <f>GT40</f>
        <v>2012</v>
      </c>
      <c r="GT40">
        <v>2012</v>
      </c>
    </row>
    <row r="41" spans="1:238" x14ac:dyDescent="0.2">
      <c r="A41" t="s">
        <v>374</v>
      </c>
      <c r="B41" t="s">
        <v>322</v>
      </c>
      <c r="C41" t="s">
        <v>311</v>
      </c>
      <c r="D41">
        <v>1</v>
      </c>
      <c r="E41" t="s">
        <v>355</v>
      </c>
      <c r="F41" t="s">
        <v>356</v>
      </c>
      <c r="G41" t="s">
        <v>324</v>
      </c>
      <c r="H41" t="s">
        <v>357</v>
      </c>
      <c r="I41" t="b">
        <v>1</v>
      </c>
      <c r="J41">
        <v>4913</v>
      </c>
      <c r="Q41" t="b">
        <v>0</v>
      </c>
      <c r="AD41">
        <v>1</v>
      </c>
      <c r="GS41">
        <v>2010</v>
      </c>
      <c r="GT41" t="s">
        <v>529</v>
      </c>
    </row>
    <row r="42" spans="1:238" x14ac:dyDescent="0.2">
      <c r="A42" t="s">
        <v>429</v>
      </c>
      <c r="B42" t="s">
        <v>322</v>
      </c>
      <c r="C42" t="s">
        <v>333</v>
      </c>
      <c r="D42">
        <v>0</v>
      </c>
      <c r="CG42">
        <v>1</v>
      </c>
      <c r="FW42">
        <v>1</v>
      </c>
    </row>
    <row r="43" spans="1:238" x14ac:dyDescent="0.2">
      <c r="A43" t="s">
        <v>334</v>
      </c>
      <c r="B43" t="s">
        <v>349</v>
      </c>
      <c r="C43" t="s">
        <v>333</v>
      </c>
      <c r="D43">
        <v>0</v>
      </c>
    </row>
    <row r="44" spans="1:238" x14ac:dyDescent="0.2">
      <c r="A44" t="s">
        <v>348</v>
      </c>
      <c r="B44" t="s">
        <v>349</v>
      </c>
      <c r="C44" t="s">
        <v>333</v>
      </c>
      <c r="D44">
        <v>0</v>
      </c>
      <c r="BF44">
        <v>1</v>
      </c>
    </row>
    <row r="45" spans="1:238" x14ac:dyDescent="0.2">
      <c r="A45" t="s">
        <v>359</v>
      </c>
      <c r="B45" t="s">
        <v>349</v>
      </c>
      <c r="C45" t="s">
        <v>333</v>
      </c>
      <c r="D45">
        <v>0</v>
      </c>
      <c r="BF45">
        <v>1</v>
      </c>
      <c r="CB45">
        <v>1</v>
      </c>
      <c r="CC45">
        <v>1</v>
      </c>
    </row>
    <row r="46" spans="1:238" x14ac:dyDescent="0.2">
      <c r="A46" t="s">
        <v>332</v>
      </c>
      <c r="B46" t="s">
        <v>317</v>
      </c>
      <c r="C46" t="s">
        <v>333</v>
      </c>
      <c r="D46">
        <v>0</v>
      </c>
      <c r="AO46">
        <v>1</v>
      </c>
      <c r="AP46">
        <v>1</v>
      </c>
      <c r="AQ46">
        <v>1</v>
      </c>
    </row>
    <row r="47" spans="1:238" x14ac:dyDescent="0.2">
      <c r="A47" t="s">
        <v>396</v>
      </c>
      <c r="B47" t="s">
        <v>317</v>
      </c>
      <c r="C47" t="s">
        <v>311</v>
      </c>
      <c r="D47">
        <v>1</v>
      </c>
      <c r="E47" t="s">
        <v>379</v>
      </c>
      <c r="F47" t="s">
        <v>380</v>
      </c>
      <c r="G47" t="s">
        <v>324</v>
      </c>
      <c r="H47" t="s">
        <v>397</v>
      </c>
      <c r="J47">
        <v>1800</v>
      </c>
      <c r="Q47" t="s">
        <v>382</v>
      </c>
      <c r="W47" t="b">
        <v>1</v>
      </c>
      <c r="DO47">
        <v>1</v>
      </c>
      <c r="DP47">
        <v>0</v>
      </c>
      <c r="GS47">
        <f t="shared" ref="GS47:GS53" si="2">GT47</f>
        <v>2015</v>
      </c>
      <c r="GT47">
        <v>2015</v>
      </c>
    </row>
    <row r="48" spans="1:238" x14ac:dyDescent="0.2">
      <c r="A48" t="s">
        <v>366</v>
      </c>
      <c r="B48" t="s">
        <v>317</v>
      </c>
      <c r="C48" t="s">
        <v>311</v>
      </c>
      <c r="D48">
        <v>1</v>
      </c>
      <c r="E48" t="s">
        <v>318</v>
      </c>
      <c r="F48" t="s">
        <v>367</v>
      </c>
      <c r="G48" t="s">
        <v>324</v>
      </c>
      <c r="H48" t="s">
        <v>320</v>
      </c>
      <c r="I48" t="b">
        <v>0</v>
      </c>
      <c r="J48">
        <v>3598</v>
      </c>
      <c r="Q48" t="b">
        <v>1</v>
      </c>
      <c r="CH48">
        <v>1</v>
      </c>
      <c r="CI48">
        <v>1</v>
      </c>
      <c r="GS48">
        <f t="shared" si="2"/>
        <v>2014</v>
      </c>
      <c r="GT48">
        <v>2014</v>
      </c>
    </row>
    <row r="49" spans="1:310" x14ac:dyDescent="0.2">
      <c r="A49" t="s">
        <v>395</v>
      </c>
      <c r="B49" t="s">
        <v>317</v>
      </c>
      <c r="C49" t="s">
        <v>311</v>
      </c>
      <c r="D49">
        <v>1</v>
      </c>
      <c r="E49" t="s">
        <v>379</v>
      </c>
      <c r="F49" t="s">
        <v>380</v>
      </c>
      <c r="G49" t="s">
        <v>324</v>
      </c>
      <c r="H49" t="s">
        <v>381</v>
      </c>
      <c r="I49" t="b">
        <v>1</v>
      </c>
      <c r="J49">
        <v>1608</v>
      </c>
      <c r="Q49" t="s">
        <v>382</v>
      </c>
      <c r="W49" t="b">
        <v>1</v>
      </c>
      <c r="BA49">
        <v>1</v>
      </c>
      <c r="DN49">
        <v>0</v>
      </c>
      <c r="GS49">
        <f t="shared" si="2"/>
        <v>2015</v>
      </c>
      <c r="GT49">
        <v>2015</v>
      </c>
    </row>
    <row r="50" spans="1:310" x14ac:dyDescent="0.2">
      <c r="A50" t="s">
        <v>416</v>
      </c>
      <c r="B50" t="s">
        <v>317</v>
      </c>
      <c r="C50" t="s">
        <v>311</v>
      </c>
      <c r="D50">
        <v>1</v>
      </c>
      <c r="E50" t="s">
        <v>379</v>
      </c>
      <c r="F50" t="s">
        <v>380</v>
      </c>
      <c r="G50" t="s">
        <v>324</v>
      </c>
      <c r="H50" t="s">
        <v>397</v>
      </c>
      <c r="I50" t="b">
        <v>1</v>
      </c>
      <c r="J50">
        <v>1476</v>
      </c>
      <c r="Q50" t="b">
        <v>1</v>
      </c>
      <c r="BA50">
        <v>0</v>
      </c>
      <c r="CY50">
        <v>0</v>
      </c>
      <c r="DV50">
        <v>0</v>
      </c>
      <c r="EK50">
        <v>0</v>
      </c>
      <c r="EL50">
        <v>0</v>
      </c>
      <c r="EM50">
        <v>0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GS50">
        <f t="shared" si="2"/>
        <v>2016</v>
      </c>
      <c r="GT50">
        <v>2016</v>
      </c>
    </row>
    <row r="51" spans="1:310" x14ac:dyDescent="0.2">
      <c r="A51" t="s">
        <v>427</v>
      </c>
      <c r="B51" t="s">
        <v>317</v>
      </c>
      <c r="C51" t="s">
        <v>311</v>
      </c>
      <c r="D51">
        <v>1</v>
      </c>
      <c r="E51" t="s">
        <v>379</v>
      </c>
      <c r="F51" t="s">
        <v>380</v>
      </c>
      <c r="G51" t="s">
        <v>324</v>
      </c>
      <c r="H51" t="s">
        <v>428</v>
      </c>
      <c r="I51" t="b">
        <v>1</v>
      </c>
      <c r="J51">
        <v>1476</v>
      </c>
      <c r="Q51" t="b">
        <v>1</v>
      </c>
      <c r="FV51">
        <v>1</v>
      </c>
      <c r="GS51">
        <f t="shared" si="2"/>
        <v>2016</v>
      </c>
      <c r="GT51">
        <v>2016</v>
      </c>
    </row>
    <row r="52" spans="1:310" x14ac:dyDescent="0.2">
      <c r="A52" t="s">
        <v>391</v>
      </c>
      <c r="B52" t="s">
        <v>317</v>
      </c>
      <c r="C52" t="s">
        <v>311</v>
      </c>
      <c r="D52">
        <v>1</v>
      </c>
      <c r="E52" t="s">
        <v>318</v>
      </c>
      <c r="F52" t="s">
        <v>347</v>
      </c>
      <c r="G52" t="s">
        <v>324</v>
      </c>
      <c r="H52" t="s">
        <v>392</v>
      </c>
      <c r="I52" t="b">
        <v>1</v>
      </c>
      <c r="J52">
        <v>1225</v>
      </c>
      <c r="DL52">
        <v>1</v>
      </c>
      <c r="GS52">
        <f t="shared" si="2"/>
        <v>2013</v>
      </c>
      <c r="GT52">
        <v>2013</v>
      </c>
    </row>
    <row r="53" spans="1:310" x14ac:dyDescent="0.2">
      <c r="A53" t="s">
        <v>499</v>
      </c>
      <c r="B53" t="s">
        <v>317</v>
      </c>
      <c r="C53" t="s">
        <v>311</v>
      </c>
      <c r="D53">
        <v>1</v>
      </c>
      <c r="E53" t="s">
        <v>355</v>
      </c>
      <c r="F53" t="s">
        <v>336</v>
      </c>
      <c r="G53" t="s">
        <v>324</v>
      </c>
      <c r="H53" t="s">
        <v>370</v>
      </c>
      <c r="J53">
        <v>1317</v>
      </c>
      <c r="Q53" t="b">
        <v>1</v>
      </c>
      <c r="GS53">
        <f t="shared" si="2"/>
        <v>2015</v>
      </c>
      <c r="GT53">
        <v>2015</v>
      </c>
      <c r="GU53" t="s">
        <v>444</v>
      </c>
      <c r="GW53">
        <v>303</v>
      </c>
      <c r="JW53">
        <v>0</v>
      </c>
    </row>
    <row r="54" spans="1:310" x14ac:dyDescent="0.2">
      <c r="A54" t="s">
        <v>414</v>
      </c>
      <c r="B54" t="s">
        <v>317</v>
      </c>
      <c r="C54" t="s">
        <v>311</v>
      </c>
      <c r="D54">
        <v>1</v>
      </c>
      <c r="G54" t="s">
        <v>336</v>
      </c>
      <c r="H54" t="s">
        <v>415</v>
      </c>
      <c r="J54">
        <v>30</v>
      </c>
      <c r="EJ54">
        <v>1</v>
      </c>
    </row>
    <row r="55" spans="1:310" x14ac:dyDescent="0.2">
      <c r="A55" t="s">
        <v>316</v>
      </c>
      <c r="B55" t="s">
        <v>317</v>
      </c>
      <c r="C55" t="s">
        <v>311</v>
      </c>
      <c r="D55">
        <v>1</v>
      </c>
      <c r="E55" t="s">
        <v>318</v>
      </c>
      <c r="G55" t="s">
        <v>319</v>
      </c>
      <c r="H55" t="s">
        <v>320</v>
      </c>
      <c r="I55" t="b">
        <v>1</v>
      </c>
      <c r="J55">
        <v>92</v>
      </c>
      <c r="L55">
        <v>0</v>
      </c>
      <c r="M55">
        <v>0</v>
      </c>
      <c r="N55">
        <v>0</v>
      </c>
      <c r="O55">
        <v>0</v>
      </c>
      <c r="P55">
        <v>1</v>
      </c>
      <c r="GS55">
        <f>GT55</f>
        <v>2007</v>
      </c>
      <c r="GT55">
        <v>2007</v>
      </c>
    </row>
    <row r="56" spans="1:310" x14ac:dyDescent="0.2">
      <c r="A56" t="s">
        <v>525</v>
      </c>
      <c r="B56" t="s">
        <v>317</v>
      </c>
      <c r="C56" t="s">
        <v>311</v>
      </c>
      <c r="D56">
        <v>1</v>
      </c>
      <c r="E56" t="s">
        <v>355</v>
      </c>
      <c r="F56" t="s">
        <v>526</v>
      </c>
      <c r="G56" t="s">
        <v>324</v>
      </c>
      <c r="H56" t="s">
        <v>362</v>
      </c>
      <c r="I56" t="b">
        <v>1</v>
      </c>
      <c r="J56">
        <v>3401</v>
      </c>
      <c r="Q56" t="b">
        <v>1</v>
      </c>
      <c r="GS56">
        <f>GT56</f>
        <v>2018</v>
      </c>
      <c r="GT56">
        <v>2018</v>
      </c>
      <c r="GW56">
        <v>1721</v>
      </c>
      <c r="KV56">
        <v>0</v>
      </c>
      <c r="KW56">
        <v>1</v>
      </c>
      <c r="KX56">
        <v>0</v>
      </c>
    </row>
    <row r="57" spans="1:310" x14ac:dyDescent="0.2">
      <c r="A57" t="s">
        <v>419</v>
      </c>
      <c r="B57" t="s">
        <v>317</v>
      </c>
      <c r="C57" t="s">
        <v>311</v>
      </c>
      <c r="D57">
        <v>1</v>
      </c>
      <c r="E57" t="s">
        <v>327</v>
      </c>
      <c r="F57" t="s">
        <v>328</v>
      </c>
      <c r="G57" t="s">
        <v>324</v>
      </c>
      <c r="H57" t="s">
        <v>420</v>
      </c>
      <c r="I57" t="b">
        <v>0</v>
      </c>
      <c r="J57">
        <v>1678</v>
      </c>
      <c r="Q57" t="b">
        <v>1</v>
      </c>
      <c r="W57" t="b">
        <v>1</v>
      </c>
      <c r="AA57" t="s">
        <v>330</v>
      </c>
      <c r="AB57">
        <v>0</v>
      </c>
      <c r="AD57">
        <v>1</v>
      </c>
      <c r="CD57">
        <v>0</v>
      </c>
      <c r="CT57">
        <v>1</v>
      </c>
      <c r="EP57">
        <v>1</v>
      </c>
      <c r="EV57">
        <v>1</v>
      </c>
      <c r="EW57">
        <v>1</v>
      </c>
      <c r="EX57">
        <v>0</v>
      </c>
      <c r="EY57">
        <v>1</v>
      </c>
      <c r="EZ57">
        <v>1</v>
      </c>
      <c r="GS57">
        <v>2016</v>
      </c>
      <c r="GT57" t="s">
        <v>527</v>
      </c>
    </row>
    <row r="58" spans="1:310" x14ac:dyDescent="0.2">
      <c r="A58" t="s">
        <v>376</v>
      </c>
      <c r="B58" t="s">
        <v>317</v>
      </c>
      <c r="C58" t="s">
        <v>311</v>
      </c>
      <c r="D58">
        <v>1</v>
      </c>
      <c r="E58" t="s">
        <v>327</v>
      </c>
      <c r="F58" t="s">
        <v>328</v>
      </c>
      <c r="G58" t="s">
        <v>324</v>
      </c>
      <c r="H58" t="s">
        <v>352</v>
      </c>
      <c r="I58" t="b">
        <v>0</v>
      </c>
      <c r="J58">
        <v>2032</v>
      </c>
      <c r="AA58" t="s">
        <v>330</v>
      </c>
      <c r="CP58" t="s">
        <v>377</v>
      </c>
      <c r="CQ58">
        <v>0</v>
      </c>
      <c r="CR58">
        <v>1</v>
      </c>
      <c r="GS58">
        <f t="shared" ref="GS58:GS63" si="3">GT58</f>
        <v>2013</v>
      </c>
      <c r="GT58">
        <v>2013</v>
      </c>
    </row>
    <row r="59" spans="1:310" x14ac:dyDescent="0.2">
      <c r="A59" t="s">
        <v>409</v>
      </c>
      <c r="B59" t="s">
        <v>317</v>
      </c>
      <c r="C59" t="s">
        <v>311</v>
      </c>
      <c r="D59">
        <v>1</v>
      </c>
      <c r="E59" t="s">
        <v>318</v>
      </c>
      <c r="F59" t="s">
        <v>410</v>
      </c>
      <c r="G59" t="s">
        <v>324</v>
      </c>
      <c r="H59" t="s">
        <v>320</v>
      </c>
      <c r="I59" t="s">
        <v>411</v>
      </c>
      <c r="J59" t="s">
        <v>412</v>
      </c>
      <c r="Q59" t="b">
        <v>1</v>
      </c>
      <c r="EH59" t="s">
        <v>413</v>
      </c>
      <c r="EI59" t="s">
        <v>413</v>
      </c>
      <c r="GS59">
        <f t="shared" si="3"/>
        <v>2017</v>
      </c>
      <c r="GT59">
        <v>2017</v>
      </c>
    </row>
    <row r="60" spans="1:310" x14ac:dyDescent="0.2">
      <c r="A60" t="s">
        <v>350</v>
      </c>
      <c r="B60" t="s">
        <v>317</v>
      </c>
      <c r="C60" t="s">
        <v>311</v>
      </c>
      <c r="D60">
        <v>1</v>
      </c>
      <c r="E60" t="s">
        <v>323</v>
      </c>
      <c r="F60" t="s">
        <v>340</v>
      </c>
      <c r="G60" t="s">
        <v>324</v>
      </c>
      <c r="H60" t="s">
        <v>325</v>
      </c>
      <c r="I60" t="b">
        <v>1</v>
      </c>
      <c r="J60">
        <v>889</v>
      </c>
      <c r="Q60" t="b">
        <v>1</v>
      </c>
      <c r="AA60" t="s">
        <v>342</v>
      </c>
      <c r="AW60">
        <v>0</v>
      </c>
      <c r="BG60">
        <v>1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GS60">
        <f t="shared" si="3"/>
        <v>2013</v>
      </c>
      <c r="GT60">
        <v>2013</v>
      </c>
    </row>
    <row r="61" spans="1:310" x14ac:dyDescent="0.2">
      <c r="A61" t="s">
        <v>440</v>
      </c>
      <c r="B61" t="s">
        <v>317</v>
      </c>
      <c r="C61" t="s">
        <v>311</v>
      </c>
      <c r="D61">
        <v>1</v>
      </c>
      <c r="E61" t="s">
        <v>441</v>
      </c>
      <c r="F61" t="s">
        <v>442</v>
      </c>
      <c r="G61" t="s">
        <v>324</v>
      </c>
      <c r="H61" t="s">
        <v>443</v>
      </c>
      <c r="I61" t="b">
        <v>1</v>
      </c>
      <c r="J61">
        <v>4689</v>
      </c>
      <c r="R61" t="b">
        <v>1</v>
      </c>
      <c r="S61">
        <v>1</v>
      </c>
      <c r="AD61">
        <v>1</v>
      </c>
      <c r="GS61">
        <f t="shared" si="3"/>
        <v>2016</v>
      </c>
      <c r="GT61">
        <v>2016</v>
      </c>
      <c r="GU61" t="s">
        <v>444</v>
      </c>
      <c r="GV61">
        <v>0</v>
      </c>
    </row>
    <row r="62" spans="1:310" x14ac:dyDescent="0.2">
      <c r="A62" t="s">
        <v>351</v>
      </c>
      <c r="B62" t="s">
        <v>317</v>
      </c>
      <c r="C62" t="s">
        <v>311</v>
      </c>
      <c r="D62">
        <v>1</v>
      </c>
      <c r="E62" t="s">
        <v>327</v>
      </c>
      <c r="F62" t="s">
        <v>328</v>
      </c>
      <c r="G62" t="s">
        <v>319</v>
      </c>
      <c r="H62" t="s">
        <v>352</v>
      </c>
      <c r="I62" t="b">
        <v>0</v>
      </c>
      <c r="J62">
        <v>4000</v>
      </c>
      <c r="Q62" t="b">
        <v>1</v>
      </c>
      <c r="AA62" t="s">
        <v>330</v>
      </c>
      <c r="BG62">
        <v>1</v>
      </c>
      <c r="BH62">
        <v>1</v>
      </c>
      <c r="BI62">
        <v>1</v>
      </c>
      <c r="BQ62">
        <v>0</v>
      </c>
      <c r="BR62">
        <v>1</v>
      </c>
      <c r="BS62">
        <v>1</v>
      </c>
      <c r="BT62">
        <v>0</v>
      </c>
      <c r="BU62">
        <v>1</v>
      </c>
      <c r="BV62">
        <v>1</v>
      </c>
      <c r="BW62">
        <v>1</v>
      </c>
      <c r="GS62">
        <f t="shared" si="3"/>
        <v>2013</v>
      </c>
      <c r="GT62">
        <v>2013</v>
      </c>
    </row>
    <row r="63" spans="1:310" x14ac:dyDescent="0.2">
      <c r="A63" t="s">
        <v>438</v>
      </c>
      <c r="B63" t="s">
        <v>317</v>
      </c>
      <c r="C63" t="s">
        <v>311</v>
      </c>
      <c r="D63">
        <v>1</v>
      </c>
      <c r="E63" t="s">
        <v>323</v>
      </c>
      <c r="F63" t="s">
        <v>340</v>
      </c>
      <c r="G63" t="s">
        <v>324</v>
      </c>
      <c r="H63" t="s">
        <v>341</v>
      </c>
      <c r="J63">
        <v>3807</v>
      </c>
      <c r="AA63" t="s">
        <v>342</v>
      </c>
      <c r="GR63">
        <v>1</v>
      </c>
      <c r="GS63">
        <f t="shared" si="3"/>
        <v>2015</v>
      </c>
      <c r="GT63">
        <v>2015</v>
      </c>
    </row>
    <row r="64" spans="1:310" x14ac:dyDescent="0.2">
      <c r="A64" t="s">
        <v>432</v>
      </c>
      <c r="B64" t="s">
        <v>317</v>
      </c>
      <c r="C64" t="s">
        <v>311</v>
      </c>
      <c r="D64">
        <v>1</v>
      </c>
      <c r="E64" t="s">
        <v>318</v>
      </c>
      <c r="F64" t="s">
        <v>336</v>
      </c>
      <c r="G64" t="s">
        <v>314</v>
      </c>
      <c r="H64" t="s">
        <v>433</v>
      </c>
      <c r="I64" t="b">
        <v>0</v>
      </c>
      <c r="J64">
        <v>62</v>
      </c>
      <c r="GE64">
        <v>1</v>
      </c>
      <c r="GF64">
        <v>1</v>
      </c>
      <c r="GG64">
        <v>1</v>
      </c>
      <c r="GH64">
        <v>0</v>
      </c>
      <c r="GI64">
        <v>0</v>
      </c>
      <c r="GJ64">
        <v>0</v>
      </c>
      <c r="GK64">
        <v>0</v>
      </c>
      <c r="GL64">
        <v>1</v>
      </c>
      <c r="GM64">
        <v>0</v>
      </c>
      <c r="GN64">
        <v>0</v>
      </c>
      <c r="GO64">
        <v>1</v>
      </c>
      <c r="GS64">
        <v>2016</v>
      </c>
      <c r="GT64" t="s">
        <v>527</v>
      </c>
    </row>
    <row r="65" spans="1:305" x14ac:dyDescent="0.2">
      <c r="A65" t="s">
        <v>462</v>
      </c>
      <c r="B65" t="s">
        <v>317</v>
      </c>
      <c r="C65" t="s">
        <v>311</v>
      </c>
      <c r="D65">
        <v>1</v>
      </c>
      <c r="F65" t="s">
        <v>451</v>
      </c>
      <c r="I65" t="b">
        <v>0</v>
      </c>
      <c r="J65">
        <v>2221</v>
      </c>
      <c r="GS65">
        <f>GT65</f>
        <v>2016</v>
      </c>
      <c r="GT65">
        <v>2016</v>
      </c>
      <c r="GW65">
        <v>717</v>
      </c>
      <c r="HU65">
        <v>1</v>
      </c>
    </row>
    <row r="66" spans="1:305" x14ac:dyDescent="0.2">
      <c r="A66" t="s">
        <v>401</v>
      </c>
      <c r="B66" t="s">
        <v>317</v>
      </c>
      <c r="C66" t="s">
        <v>311</v>
      </c>
      <c r="D66">
        <v>1</v>
      </c>
      <c r="G66" t="s">
        <v>324</v>
      </c>
      <c r="H66" t="s">
        <v>402</v>
      </c>
      <c r="I66" t="b">
        <v>0</v>
      </c>
      <c r="J66">
        <v>1998</v>
      </c>
      <c r="EE66">
        <v>1</v>
      </c>
    </row>
    <row r="67" spans="1:305" x14ac:dyDescent="0.2">
      <c r="A67" t="s">
        <v>507</v>
      </c>
      <c r="B67" t="s">
        <v>317</v>
      </c>
      <c r="C67" t="s">
        <v>311</v>
      </c>
      <c r="D67">
        <v>1</v>
      </c>
      <c r="E67" t="s">
        <v>508</v>
      </c>
      <c r="F67" t="s">
        <v>336</v>
      </c>
      <c r="G67" t="s">
        <v>324</v>
      </c>
      <c r="H67" t="s">
        <v>370</v>
      </c>
      <c r="J67">
        <v>10467</v>
      </c>
      <c r="Q67" t="b">
        <v>0</v>
      </c>
      <c r="GS67">
        <v>2015</v>
      </c>
      <c r="GT67" t="s">
        <v>509</v>
      </c>
      <c r="GU67" t="s">
        <v>510</v>
      </c>
      <c r="GW67">
        <v>3200</v>
      </c>
      <c r="KF67">
        <v>1</v>
      </c>
      <c r="KG67">
        <v>1</v>
      </c>
    </row>
    <row r="68" spans="1:305" x14ac:dyDescent="0.2">
      <c r="A68" t="s">
        <v>430</v>
      </c>
      <c r="B68" t="s">
        <v>317</v>
      </c>
      <c r="C68" t="s">
        <v>311</v>
      </c>
      <c r="D68">
        <v>1</v>
      </c>
      <c r="E68" t="s">
        <v>323</v>
      </c>
      <c r="F68" t="s">
        <v>347</v>
      </c>
      <c r="G68" t="s">
        <v>324</v>
      </c>
      <c r="H68" t="s">
        <v>431</v>
      </c>
      <c r="I68" t="b">
        <v>1</v>
      </c>
      <c r="J68">
        <v>5077</v>
      </c>
      <c r="BA68">
        <v>1</v>
      </c>
      <c r="CY68">
        <v>0</v>
      </c>
      <c r="FX68">
        <v>1</v>
      </c>
      <c r="FY68">
        <v>1</v>
      </c>
      <c r="FZ68">
        <v>0</v>
      </c>
      <c r="GA68">
        <v>0</v>
      </c>
      <c r="GB68">
        <v>0</v>
      </c>
      <c r="GC68">
        <v>0</v>
      </c>
      <c r="GD68">
        <v>1</v>
      </c>
      <c r="GS68">
        <f>GT68</f>
        <v>2014</v>
      </c>
      <c r="GT68">
        <v>2014</v>
      </c>
    </row>
    <row r="69" spans="1:305" x14ac:dyDescent="0.2">
      <c r="A69" t="s">
        <v>425</v>
      </c>
      <c r="B69" t="s">
        <v>317</v>
      </c>
      <c r="C69" t="s">
        <v>311</v>
      </c>
      <c r="D69">
        <v>1</v>
      </c>
      <c r="E69" t="s">
        <v>379</v>
      </c>
      <c r="F69" t="s">
        <v>380</v>
      </c>
      <c r="G69" t="s">
        <v>324</v>
      </c>
      <c r="H69" t="s">
        <v>426</v>
      </c>
      <c r="I69" t="b">
        <v>0</v>
      </c>
      <c r="J69">
        <v>1476</v>
      </c>
      <c r="Q69" t="b">
        <v>1</v>
      </c>
      <c r="W69" t="b">
        <v>0</v>
      </c>
      <c r="FN69">
        <v>1</v>
      </c>
      <c r="FO69">
        <v>1</v>
      </c>
      <c r="FP69">
        <v>1</v>
      </c>
      <c r="FQ69">
        <v>1</v>
      </c>
      <c r="FR69">
        <v>0</v>
      </c>
      <c r="FS69">
        <v>0</v>
      </c>
      <c r="FT69">
        <v>0</v>
      </c>
      <c r="FU69">
        <v>0</v>
      </c>
      <c r="GS69">
        <f>GT69</f>
        <v>2016</v>
      </c>
      <c r="GT69">
        <v>2016</v>
      </c>
    </row>
    <row r="70" spans="1:305" x14ac:dyDescent="0.2">
      <c r="A70" t="s">
        <v>513</v>
      </c>
      <c r="B70" t="s">
        <v>317</v>
      </c>
      <c r="C70" t="s">
        <v>311</v>
      </c>
      <c r="D70">
        <v>1</v>
      </c>
      <c r="E70" t="s">
        <v>447</v>
      </c>
      <c r="F70" t="s">
        <v>380</v>
      </c>
      <c r="G70" t="s">
        <v>319</v>
      </c>
      <c r="H70" t="s">
        <v>514</v>
      </c>
      <c r="I70" t="b">
        <v>1</v>
      </c>
      <c r="J70">
        <v>1614</v>
      </c>
      <c r="Q70" t="b">
        <v>1</v>
      </c>
      <c r="GS70">
        <f>GT70</f>
        <v>2017</v>
      </c>
      <c r="GT70">
        <v>2017</v>
      </c>
      <c r="GW70">
        <v>1614</v>
      </c>
      <c r="KK70">
        <v>1</v>
      </c>
      <c r="KL70">
        <v>1</v>
      </c>
      <c r="KM70">
        <v>1</v>
      </c>
      <c r="KN70">
        <v>1</v>
      </c>
      <c r="KO70">
        <v>1</v>
      </c>
      <c r="KP70">
        <v>0</v>
      </c>
    </row>
    <row r="71" spans="1:305" x14ac:dyDescent="0.2">
      <c r="A71" t="s">
        <v>450</v>
      </c>
      <c r="B71" t="s">
        <v>317</v>
      </c>
      <c r="C71" t="s">
        <v>311</v>
      </c>
      <c r="D71">
        <v>1</v>
      </c>
      <c r="E71" t="s">
        <v>318</v>
      </c>
      <c r="F71" t="s">
        <v>451</v>
      </c>
      <c r="G71" t="s">
        <v>324</v>
      </c>
      <c r="H71" t="s">
        <v>320</v>
      </c>
      <c r="I71" t="b">
        <v>0</v>
      </c>
      <c r="J71" t="s">
        <v>452</v>
      </c>
      <c r="Q71" t="b">
        <v>1</v>
      </c>
      <c r="GS71">
        <f>GT71</f>
        <v>2016</v>
      </c>
      <c r="GT71">
        <v>2016</v>
      </c>
      <c r="GU71" t="s">
        <v>453</v>
      </c>
      <c r="GW71" t="s">
        <v>454</v>
      </c>
      <c r="GZ71" t="s">
        <v>455</v>
      </c>
      <c r="HA71" t="s">
        <v>455</v>
      </c>
      <c r="HB71" t="s">
        <v>455</v>
      </c>
      <c r="HC71" t="s">
        <v>455</v>
      </c>
      <c r="HD71" t="s">
        <v>456</v>
      </c>
      <c r="HE71" t="s">
        <v>456</v>
      </c>
      <c r="HF71" t="s">
        <v>456</v>
      </c>
    </row>
    <row r="72" spans="1:305" x14ac:dyDescent="0.2">
      <c r="A72" t="s">
        <v>364</v>
      </c>
      <c r="B72" t="s">
        <v>317</v>
      </c>
      <c r="C72" t="s">
        <v>365</v>
      </c>
      <c r="CF72">
        <v>1</v>
      </c>
      <c r="CG72">
        <v>1</v>
      </c>
    </row>
    <row r="73" spans="1:305" x14ac:dyDescent="0.2">
      <c r="A73" t="s">
        <v>417</v>
      </c>
      <c r="B73" t="s">
        <v>317</v>
      </c>
      <c r="C73" t="s">
        <v>418</v>
      </c>
      <c r="D73">
        <v>0</v>
      </c>
      <c r="AO73">
        <v>1</v>
      </c>
      <c r="CG73">
        <v>1</v>
      </c>
    </row>
    <row r="74" spans="1:305" x14ac:dyDescent="0.2">
      <c r="A74" t="s">
        <v>466</v>
      </c>
      <c r="B74" t="s">
        <v>310</v>
      </c>
      <c r="C74" t="s">
        <v>311</v>
      </c>
      <c r="D74">
        <v>1</v>
      </c>
      <c r="E74" t="s">
        <v>355</v>
      </c>
      <c r="F74" t="s">
        <v>361</v>
      </c>
      <c r="G74" t="s">
        <v>467</v>
      </c>
      <c r="H74" t="s">
        <v>362</v>
      </c>
      <c r="I74" t="b">
        <v>1</v>
      </c>
      <c r="J74">
        <v>2107</v>
      </c>
      <c r="Q74" t="b">
        <v>0</v>
      </c>
      <c r="AA74" t="s">
        <v>363</v>
      </c>
      <c r="GS74">
        <v>2014</v>
      </c>
      <c r="GT74" t="s">
        <v>468</v>
      </c>
      <c r="GW74">
        <v>702</v>
      </c>
      <c r="HW74">
        <v>1</v>
      </c>
      <c r="HX74">
        <v>1</v>
      </c>
      <c r="HY74">
        <v>1</v>
      </c>
    </row>
    <row r="75" spans="1:305" x14ac:dyDescent="0.2">
      <c r="A75" t="s">
        <v>490</v>
      </c>
      <c r="B75" t="s">
        <v>310</v>
      </c>
      <c r="C75" t="s">
        <v>311</v>
      </c>
      <c r="D75">
        <v>1</v>
      </c>
      <c r="E75" t="s">
        <v>355</v>
      </c>
      <c r="F75" t="s">
        <v>491</v>
      </c>
      <c r="G75" t="s">
        <v>492</v>
      </c>
      <c r="H75" t="s">
        <v>493</v>
      </c>
      <c r="I75" t="b">
        <v>1</v>
      </c>
      <c r="J75">
        <v>13703</v>
      </c>
      <c r="K75">
        <v>1</v>
      </c>
      <c r="GS75">
        <f>GT75</f>
        <v>2017</v>
      </c>
      <c r="GT75">
        <v>2017</v>
      </c>
      <c r="HX75">
        <v>1</v>
      </c>
      <c r="JG75">
        <v>1</v>
      </c>
      <c r="JH75">
        <v>1</v>
      </c>
      <c r="JI75">
        <v>0</v>
      </c>
      <c r="JJ75">
        <v>1</v>
      </c>
      <c r="JK75">
        <v>1</v>
      </c>
      <c r="JL75">
        <v>0</v>
      </c>
    </row>
    <row r="76" spans="1:305" x14ac:dyDescent="0.2">
      <c r="A76" t="s">
        <v>533</v>
      </c>
      <c r="B76" t="s">
        <v>310</v>
      </c>
      <c r="C76" t="s">
        <v>311</v>
      </c>
      <c r="D76">
        <v>1</v>
      </c>
      <c r="E76" t="s">
        <v>327</v>
      </c>
      <c r="F76" t="s">
        <v>328</v>
      </c>
      <c r="G76" t="s">
        <v>324</v>
      </c>
      <c r="H76" t="s">
        <v>352</v>
      </c>
      <c r="I76" t="b">
        <v>0</v>
      </c>
      <c r="J76">
        <v>5474</v>
      </c>
      <c r="R76" t="b">
        <v>1</v>
      </c>
      <c r="W76" t="b">
        <v>1</v>
      </c>
      <c r="AA76" t="s">
        <v>330</v>
      </c>
      <c r="AD76">
        <v>1</v>
      </c>
      <c r="AT76" t="b">
        <v>1</v>
      </c>
      <c r="CS76">
        <v>1</v>
      </c>
      <c r="CT76">
        <v>1</v>
      </c>
      <c r="CU76">
        <v>1</v>
      </c>
      <c r="CV76">
        <v>1</v>
      </c>
      <c r="CW76">
        <v>1</v>
      </c>
      <c r="GS76">
        <f>GT76</f>
        <v>2014</v>
      </c>
      <c r="GT76">
        <v>2014</v>
      </c>
    </row>
    <row r="77" spans="1:305" x14ac:dyDescent="0.2">
      <c r="A77" t="s">
        <v>383</v>
      </c>
      <c r="B77" t="s">
        <v>310</v>
      </c>
      <c r="C77" t="s">
        <v>365</v>
      </c>
      <c r="D77">
        <v>1</v>
      </c>
      <c r="E77" t="s">
        <v>384</v>
      </c>
      <c r="F77" t="s">
        <v>380</v>
      </c>
      <c r="G77" t="s">
        <v>324</v>
      </c>
      <c r="H77" t="s">
        <v>385</v>
      </c>
      <c r="I77" t="b">
        <v>1</v>
      </c>
      <c r="J77">
        <v>6817</v>
      </c>
      <c r="DC77">
        <v>1</v>
      </c>
      <c r="DD77">
        <v>1</v>
      </c>
    </row>
    <row r="78" spans="1:305" x14ac:dyDescent="0.2">
      <c r="A78" t="s">
        <v>516</v>
      </c>
      <c r="B78" t="s">
        <v>310</v>
      </c>
      <c r="C78" t="s">
        <v>311</v>
      </c>
      <c r="D78">
        <v>1</v>
      </c>
      <c r="E78" t="s">
        <v>355</v>
      </c>
      <c r="F78" t="s">
        <v>336</v>
      </c>
      <c r="G78" t="s">
        <v>324</v>
      </c>
      <c r="H78" t="s">
        <v>362</v>
      </c>
      <c r="I78" t="b">
        <v>0</v>
      </c>
      <c r="J78">
        <v>6016</v>
      </c>
      <c r="Q78" t="b">
        <v>1</v>
      </c>
      <c r="GS78">
        <f>GT78</f>
        <v>2018</v>
      </c>
      <c r="GT78">
        <v>2018</v>
      </c>
      <c r="GW78">
        <v>6016</v>
      </c>
      <c r="KR78">
        <v>1</v>
      </c>
      <c r="KS78">
        <v>1</v>
      </c>
    </row>
    <row r="79" spans="1:305" x14ac:dyDescent="0.2">
      <c r="A79" t="s">
        <v>403</v>
      </c>
      <c r="B79" t="s">
        <v>310</v>
      </c>
      <c r="C79" t="s">
        <v>354</v>
      </c>
      <c r="D79">
        <v>1</v>
      </c>
      <c r="E79" t="s">
        <v>404</v>
      </c>
      <c r="F79" t="s">
        <v>405</v>
      </c>
      <c r="R79" t="s">
        <v>406</v>
      </c>
      <c r="AD79">
        <v>1</v>
      </c>
      <c r="AT79" t="s">
        <v>407</v>
      </c>
      <c r="EF79" t="s">
        <v>408</v>
      </c>
      <c r="EG79">
        <v>1</v>
      </c>
    </row>
    <row r="80" spans="1:305" x14ac:dyDescent="0.2">
      <c r="A80" t="s">
        <v>339</v>
      </c>
      <c r="B80" t="s">
        <v>310</v>
      </c>
      <c r="C80" t="s">
        <v>311</v>
      </c>
      <c r="D80">
        <v>1</v>
      </c>
      <c r="E80" t="s">
        <v>323</v>
      </c>
      <c r="F80" t="s">
        <v>340</v>
      </c>
      <c r="G80" t="s">
        <v>324</v>
      </c>
      <c r="H80" t="s">
        <v>341</v>
      </c>
      <c r="I80" t="b">
        <v>1</v>
      </c>
      <c r="J80">
        <v>2508</v>
      </c>
      <c r="R80" t="b">
        <v>1</v>
      </c>
      <c r="T80">
        <v>0</v>
      </c>
      <c r="AA80" t="s">
        <v>342</v>
      </c>
      <c r="AS80">
        <v>0</v>
      </c>
      <c r="AT80" t="b">
        <v>1</v>
      </c>
      <c r="AX80">
        <v>1</v>
      </c>
      <c r="AY80">
        <v>1</v>
      </c>
      <c r="GS80">
        <v>2012</v>
      </c>
      <c r="GT80" t="s">
        <v>531</v>
      </c>
    </row>
    <row r="81" spans="1:291" x14ac:dyDescent="0.2">
      <c r="A81" t="s">
        <v>435</v>
      </c>
      <c r="B81" t="s">
        <v>310</v>
      </c>
      <c r="C81" t="s">
        <v>354</v>
      </c>
      <c r="D81">
        <v>1</v>
      </c>
      <c r="E81" t="s">
        <v>436</v>
      </c>
      <c r="F81" t="s">
        <v>380</v>
      </c>
      <c r="J81">
        <v>502410</v>
      </c>
      <c r="Q81" t="s">
        <v>437</v>
      </c>
      <c r="GQ81">
        <v>1</v>
      </c>
    </row>
    <row r="82" spans="1:291" x14ac:dyDescent="0.2">
      <c r="A82" t="s">
        <v>439</v>
      </c>
      <c r="B82" t="s">
        <v>310</v>
      </c>
      <c r="C82" t="s">
        <v>354</v>
      </c>
      <c r="D82">
        <v>1</v>
      </c>
      <c r="E82" t="s">
        <v>355</v>
      </c>
      <c r="F82" t="s">
        <v>356</v>
      </c>
      <c r="G82" t="s">
        <v>324</v>
      </c>
      <c r="H82" t="s">
        <v>362</v>
      </c>
      <c r="I82" t="b">
        <v>1</v>
      </c>
      <c r="J82">
        <v>18520</v>
      </c>
      <c r="R82" t="b">
        <v>1</v>
      </c>
      <c r="T82">
        <v>0</v>
      </c>
      <c r="AX82">
        <v>1</v>
      </c>
    </row>
    <row r="83" spans="1:291" x14ac:dyDescent="0.2">
      <c r="A83" t="s">
        <v>478</v>
      </c>
      <c r="B83" t="s">
        <v>310</v>
      </c>
      <c r="C83" t="s">
        <v>311</v>
      </c>
      <c r="D83">
        <v>1</v>
      </c>
      <c r="E83" t="s">
        <v>323</v>
      </c>
      <c r="F83" t="s">
        <v>479</v>
      </c>
      <c r="G83" t="s">
        <v>324</v>
      </c>
      <c r="H83" t="s">
        <v>341</v>
      </c>
      <c r="I83" t="b">
        <v>1</v>
      </c>
      <c r="J83">
        <v>3653</v>
      </c>
      <c r="Q83" t="s">
        <v>382</v>
      </c>
      <c r="CD83">
        <v>0</v>
      </c>
      <c r="CP83" t="s">
        <v>480</v>
      </c>
      <c r="GS83">
        <f>GT83</f>
        <v>2017</v>
      </c>
      <c r="GT83">
        <v>2017</v>
      </c>
      <c r="GU83" t="s">
        <v>444</v>
      </c>
      <c r="GW83">
        <v>2898</v>
      </c>
      <c r="IG83">
        <v>1</v>
      </c>
      <c r="IH83">
        <v>0</v>
      </c>
      <c r="II83">
        <v>0</v>
      </c>
      <c r="IJ83">
        <v>1</v>
      </c>
      <c r="IK83">
        <v>0</v>
      </c>
      <c r="IL83">
        <v>0</v>
      </c>
    </row>
    <row r="84" spans="1:291" x14ac:dyDescent="0.2">
      <c r="A84" t="s">
        <v>309</v>
      </c>
      <c r="B84" t="s">
        <v>310</v>
      </c>
      <c r="C84" t="s">
        <v>311</v>
      </c>
      <c r="D84">
        <v>1</v>
      </c>
      <c r="E84" t="s">
        <v>312</v>
      </c>
      <c r="F84" t="s">
        <v>313</v>
      </c>
      <c r="G84" t="s">
        <v>314</v>
      </c>
      <c r="H84" t="s">
        <v>315</v>
      </c>
      <c r="I84" t="b">
        <v>1</v>
      </c>
      <c r="J84">
        <v>81513</v>
      </c>
      <c r="K84">
        <v>1</v>
      </c>
      <c r="GS84">
        <v>2005</v>
      </c>
      <c r="GT84" t="s">
        <v>530</v>
      </c>
    </row>
    <row r="85" spans="1:291" x14ac:dyDescent="0.2">
      <c r="A85" t="s">
        <v>504</v>
      </c>
      <c r="B85" t="s">
        <v>310</v>
      </c>
      <c r="C85" t="s">
        <v>311</v>
      </c>
      <c r="D85">
        <v>1</v>
      </c>
      <c r="E85" t="s">
        <v>355</v>
      </c>
      <c r="F85" t="s">
        <v>505</v>
      </c>
      <c r="G85" t="s">
        <v>324</v>
      </c>
      <c r="H85" t="s">
        <v>506</v>
      </c>
      <c r="I85" t="b">
        <v>0</v>
      </c>
      <c r="J85">
        <v>468</v>
      </c>
      <c r="Q85" t="b">
        <v>1</v>
      </c>
      <c r="GS85">
        <f>GT85</f>
        <v>2017</v>
      </c>
      <c r="GT85">
        <v>2017</v>
      </c>
      <c r="GW85">
        <v>468</v>
      </c>
      <c r="KD85">
        <v>1</v>
      </c>
      <c r="KE85">
        <v>1</v>
      </c>
    </row>
    <row r="86" spans="1:291" x14ac:dyDescent="0.2">
      <c r="A86" t="s">
        <v>388</v>
      </c>
      <c r="B86" t="s">
        <v>310</v>
      </c>
      <c r="C86" t="s">
        <v>311</v>
      </c>
      <c r="D86">
        <v>1</v>
      </c>
      <c r="E86" t="s">
        <v>318</v>
      </c>
      <c r="F86" t="s">
        <v>389</v>
      </c>
      <c r="G86" t="s">
        <v>319</v>
      </c>
      <c r="H86" t="s">
        <v>390</v>
      </c>
      <c r="I86" t="b">
        <v>0</v>
      </c>
      <c r="J86">
        <v>1721</v>
      </c>
      <c r="R86" t="b">
        <v>0</v>
      </c>
      <c r="T86">
        <v>1</v>
      </c>
      <c r="W86" t="b">
        <v>1</v>
      </c>
      <c r="AD86">
        <v>1</v>
      </c>
      <c r="AT86" t="b">
        <v>1</v>
      </c>
      <c r="BA86">
        <v>1</v>
      </c>
      <c r="CD86">
        <v>1</v>
      </c>
      <c r="DJ86">
        <v>0</v>
      </c>
      <c r="DK86">
        <v>0</v>
      </c>
      <c r="GS86">
        <f>GT86</f>
        <v>2014</v>
      </c>
      <c r="GT86">
        <v>2014</v>
      </c>
    </row>
    <row r="87" spans="1:291" x14ac:dyDescent="0.2">
      <c r="A87" t="s">
        <v>483</v>
      </c>
      <c r="B87" t="s">
        <v>310</v>
      </c>
      <c r="C87" t="s">
        <v>311</v>
      </c>
      <c r="D87">
        <v>1</v>
      </c>
      <c r="E87" t="s">
        <v>475</v>
      </c>
      <c r="F87" t="s">
        <v>484</v>
      </c>
      <c r="G87" t="s">
        <v>485</v>
      </c>
      <c r="H87" t="s">
        <v>486</v>
      </c>
      <c r="I87" t="b">
        <v>1</v>
      </c>
      <c r="J87">
        <v>1905</v>
      </c>
      <c r="GS87">
        <f>GT87</f>
        <v>2016</v>
      </c>
      <c r="GT87">
        <v>2016</v>
      </c>
      <c r="GW87">
        <v>1379</v>
      </c>
      <c r="IM87">
        <v>0</v>
      </c>
      <c r="IN87">
        <v>0</v>
      </c>
      <c r="IO87">
        <v>0</v>
      </c>
      <c r="IP87">
        <v>0</v>
      </c>
    </row>
    <row r="88" spans="1:291" x14ac:dyDescent="0.2">
      <c r="A88" t="s">
        <v>434</v>
      </c>
      <c r="B88" t="s">
        <v>310</v>
      </c>
      <c r="C88" t="s">
        <v>333</v>
      </c>
      <c r="D88">
        <v>0</v>
      </c>
      <c r="CB88">
        <v>1</v>
      </c>
      <c r="GP88">
        <v>1</v>
      </c>
    </row>
  </sheetData>
  <autoFilter ref="A1:KX88" xr:uid="{00000000-0001-0000-0000-000000000000}">
    <sortState xmlns:xlrd2="http://schemas.microsoft.com/office/spreadsheetml/2017/richdata2" ref="A2:KX88">
      <sortCondition ref="B1:B8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2022-01-06T13:38:52Z</dcterms:created>
  <dcterms:modified xsi:type="dcterms:W3CDTF">2022-01-08T16:45:43Z</dcterms:modified>
</cp:coreProperties>
</file>