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c6c49887df7c27/Desktop/Data Analyst/Pro_Am/"/>
    </mc:Choice>
  </mc:AlternateContent>
  <xr:revisionPtr revIDLastSave="0" documentId="8_{EDF76F27-F2BF-4C77-81E1-90867E3A9D40}" xr6:coauthVersionLast="47" xr6:coauthVersionMax="47" xr10:uidLastSave="{00000000-0000-0000-0000-000000000000}"/>
  <bookViews>
    <workbookView xWindow="-120" yWindow="-16320" windowWidth="29040" windowHeight="15720" xr2:uid="{5BBC5106-B482-458D-ADFE-B3CFCCDED3E9}"/>
  </bookViews>
  <sheets>
    <sheet name="buildAttributes" sheetId="3" r:id="rId1"/>
    <sheet name="buildStats" sheetId="4" r:id="rId2"/>
    <sheet name="playerStats" sheetId="1" r:id="rId3"/>
    <sheet name="Players" sheetId="5" r:id="rId4"/>
    <sheet name="teamStat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L2" i="2"/>
  <c r="L3" i="2"/>
  <c r="L4" i="2"/>
  <c r="L5" i="2"/>
  <c r="L6" i="2"/>
  <c r="L8" i="2"/>
  <c r="L10" i="2"/>
  <c r="L11" i="2"/>
  <c r="L12" i="2"/>
  <c r="L13" i="2"/>
  <c r="L16" i="2"/>
  <c r="L17" i="2"/>
  <c r="L18" i="2"/>
  <c r="L19" i="2"/>
  <c r="L20" i="2"/>
  <c r="L21" i="2"/>
  <c r="L22" i="2"/>
  <c r="L23" i="2"/>
  <c r="L24" i="2"/>
  <c r="L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4"/>
  <c r="F3" i="4"/>
  <c r="F4" i="4"/>
  <c r="F5" i="4"/>
  <c r="F6" i="4"/>
  <c r="F7" i="4"/>
  <c r="F8" i="4"/>
  <c r="F9" i="4"/>
  <c r="F10" i="4"/>
  <c r="R56" i="1"/>
  <c r="R55" i="1"/>
  <c r="U2" i="1"/>
  <c r="U3" i="1"/>
  <c r="U4" i="1"/>
  <c r="U5" i="1"/>
  <c r="U6" i="1"/>
  <c r="U7" i="1"/>
  <c r="U8" i="1"/>
  <c r="U9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3" i="1"/>
  <c r="U34" i="1"/>
  <c r="U35" i="1"/>
  <c r="U36" i="1"/>
  <c r="U37" i="1"/>
  <c r="U38" i="1"/>
  <c r="U39" i="1"/>
  <c r="U40" i="1"/>
  <c r="U42" i="1"/>
  <c r="U43" i="1"/>
  <c r="U47" i="1"/>
  <c r="U48" i="1"/>
  <c r="U49" i="1"/>
  <c r="U50" i="1"/>
  <c r="U51" i="1"/>
  <c r="U52" i="1"/>
  <c r="U53" i="1"/>
  <c r="U55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</calcChain>
</file>

<file path=xl/sharedStrings.xml><?xml version="1.0" encoding="utf-8"?>
<sst xmlns="http://schemas.openxmlformats.org/spreadsheetml/2006/main" count="867" uniqueCount="120">
  <si>
    <t>Player_ID</t>
  </si>
  <si>
    <t>Game_ID</t>
  </si>
  <si>
    <t>Dario</t>
  </si>
  <si>
    <t>Grade</t>
  </si>
  <si>
    <t>A</t>
  </si>
  <si>
    <t>Jakobe</t>
  </si>
  <si>
    <t>Kamil</t>
  </si>
  <si>
    <t>B+</t>
  </si>
  <si>
    <t>Braylen</t>
  </si>
  <si>
    <t>A+</t>
  </si>
  <si>
    <t>Bryce</t>
  </si>
  <si>
    <t>B-</t>
  </si>
  <si>
    <t>B</t>
  </si>
  <si>
    <t>C+</t>
  </si>
  <si>
    <t>A-</t>
  </si>
  <si>
    <t>Build</t>
  </si>
  <si>
    <t>PG</t>
  </si>
  <si>
    <t>SG</t>
  </si>
  <si>
    <t>SF</t>
  </si>
  <si>
    <t>PF</t>
  </si>
  <si>
    <t>C</t>
  </si>
  <si>
    <t>insideOutGlassCleaner</t>
  </si>
  <si>
    <t>3ptShotHunter</t>
  </si>
  <si>
    <t>2way3levelShotCreator</t>
  </si>
  <si>
    <t>balancedOffensivePoint</t>
  </si>
  <si>
    <t>Offense-Heavy Point</t>
  </si>
  <si>
    <t>2-way spot-up threat</t>
  </si>
  <si>
    <t>3 level threat</t>
  </si>
  <si>
    <t>Bryant</t>
  </si>
  <si>
    <t>C-</t>
  </si>
  <si>
    <t>Team_ID</t>
  </si>
  <si>
    <t>RIP_Academy777</t>
  </si>
  <si>
    <t>Opponent1</t>
  </si>
  <si>
    <t>Opponent2</t>
  </si>
  <si>
    <t>Opponent3</t>
  </si>
  <si>
    <t>Opponent4</t>
  </si>
  <si>
    <t>Opponent5</t>
  </si>
  <si>
    <t>Opponent6</t>
  </si>
  <si>
    <t>Opponent7</t>
  </si>
  <si>
    <t>Opponent8</t>
  </si>
  <si>
    <t>Opponent9</t>
  </si>
  <si>
    <t>Position</t>
  </si>
  <si>
    <t>closeShot</t>
  </si>
  <si>
    <t>drivingLayup</t>
  </si>
  <si>
    <t>drivingDunk</t>
  </si>
  <si>
    <t>standingDunk</t>
  </si>
  <si>
    <t>postControl</t>
  </si>
  <si>
    <t>middy</t>
  </si>
  <si>
    <t>3s</t>
  </si>
  <si>
    <t>freeThrow</t>
  </si>
  <si>
    <t>passAccuracy</t>
  </si>
  <si>
    <t>ballHandle</t>
  </si>
  <si>
    <t xml:space="preserve">speedWithBall </t>
  </si>
  <si>
    <t xml:space="preserve">interiorDefense </t>
  </si>
  <si>
    <t>perimeterDefense</t>
  </si>
  <si>
    <t>steal</t>
  </si>
  <si>
    <t>block</t>
  </si>
  <si>
    <t>offensiveRebound</t>
  </si>
  <si>
    <t>defensiveRebound</t>
  </si>
  <si>
    <t>speed</t>
  </si>
  <si>
    <t>acceleration</t>
  </si>
  <si>
    <t>strength</t>
  </si>
  <si>
    <t>vertical</t>
  </si>
  <si>
    <t>Stamina</t>
  </si>
  <si>
    <t>Balanced Offensive Point</t>
  </si>
  <si>
    <t>3pt Shot Hunter</t>
  </si>
  <si>
    <t>2-way 3 level shot creator</t>
  </si>
  <si>
    <t>Inside out glass cleaner</t>
  </si>
  <si>
    <t>2way diming 3level threat</t>
  </si>
  <si>
    <t>Bryton</t>
  </si>
  <si>
    <t>2way 3level shot creator</t>
  </si>
  <si>
    <t>Ball Hawk</t>
  </si>
  <si>
    <t>Shot creating 3 level threat</t>
  </si>
  <si>
    <t>2 way 3pt playmaker</t>
  </si>
  <si>
    <t>High Flyer</t>
  </si>
  <si>
    <t>Diming 3 level threat</t>
  </si>
  <si>
    <t>pStatsID</t>
  </si>
  <si>
    <t>Offensive-Heavy Point</t>
  </si>
  <si>
    <t>Playmaking Perimeter Creator</t>
  </si>
  <si>
    <t>Steals</t>
  </si>
  <si>
    <t>Assists</t>
  </si>
  <si>
    <t>Rebounds</t>
  </si>
  <si>
    <t>Points</t>
  </si>
  <si>
    <t>Blocks</t>
  </si>
  <si>
    <t>Turnovers</t>
  </si>
  <si>
    <t>totalPointsByBuild</t>
  </si>
  <si>
    <t>totalPointsByPlayer</t>
  </si>
  <si>
    <t>gamesPlayedByPlayer</t>
  </si>
  <si>
    <t>gamesPlayedPerBuild</t>
  </si>
  <si>
    <t>PPG_byBuild</t>
  </si>
  <si>
    <t>Build_ID</t>
  </si>
  <si>
    <t>fieldGoalPercentage</t>
  </si>
  <si>
    <t>3-Level Threat</t>
  </si>
  <si>
    <t>Glass-Cleaning Spot-Up Threat</t>
  </si>
  <si>
    <t>fastBreakPoints</t>
  </si>
  <si>
    <t>pointsInThePaint</t>
  </si>
  <si>
    <t>p</t>
  </si>
  <si>
    <t>DNF</t>
  </si>
  <si>
    <t>secondChancePoints</t>
  </si>
  <si>
    <t>offensiveRebounds</t>
  </si>
  <si>
    <t>defensiveRebounds</t>
  </si>
  <si>
    <t>pointOffTurnovers</t>
  </si>
  <si>
    <t>freeThrowsAttempted</t>
  </si>
  <si>
    <t>fieldGoalsMade</t>
  </si>
  <si>
    <t>3pointersMade</t>
  </si>
  <si>
    <t>Dunks</t>
  </si>
  <si>
    <t>biggestLead</t>
  </si>
  <si>
    <t>timeOfPossesion</t>
  </si>
  <si>
    <t>timeoutsRemaining</t>
  </si>
  <si>
    <t>freeThrowPercentage</t>
  </si>
  <si>
    <t>3pointPercentage</t>
  </si>
  <si>
    <t>3pointersAttempted</t>
  </si>
  <si>
    <t>fieldGoalsAttempted</t>
  </si>
  <si>
    <t>Opponent10</t>
  </si>
  <si>
    <t>Opponent11</t>
  </si>
  <si>
    <t>Opponent12</t>
  </si>
  <si>
    <t>freeThrowsMade</t>
  </si>
  <si>
    <t>Fouls</t>
  </si>
  <si>
    <t>playerName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</si>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</sst>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2" fontId="0" fillId="0" borderId="0" xfId="0" applyNumberFormat="1"/>
    <xf numFmtId="0" fontId="0" fillId="0" borderId="0" xfId="0" quotePrefix="1"/>
    <xf numFmtId="9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25" formatCode="h:mm"/>
    </dxf>
    <dxf>
      <numFmt numFmtId="1" formatCode="0"/>
    </dxf>
    <dxf>
      <numFmt numFmtId="0" formatCode="General"/>
    </dxf>
    <dxf>
      <numFmt numFmtId="13" formatCode="0%"/>
    </dxf>
    <dxf>
      <numFmt numFmtId="165" formatCode="0.0%"/>
    </dxf>
    <dxf>
      <numFmt numFmtId="1" formatCode="0"/>
    </dxf>
    <dxf>
      <numFmt numFmtId="1" formatCode="0"/>
    </dxf>
    <dxf>
      <numFmt numFmtId="165" formatCode="0.0%"/>
    </dxf>
    <dxf>
      <numFmt numFmtId="1" formatCode="0"/>
    </dxf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86D33-96F3-485E-9A55-D9C19BD8BD5A}" name="Table2" displayName="Table2" ref="A1:Z1048571" totalsRowShown="0">
  <autoFilter ref="A1:Z1048571" xr:uid="{72786D33-96F3-485E-9A55-D9C19BD8BD5A}"/>
  <sortState xmlns:xlrd2="http://schemas.microsoft.com/office/spreadsheetml/2017/richdata2" ref="A2:Z19">
    <sortCondition ref="A1:A1048571"/>
  </sortState>
  <tableColumns count="26">
    <tableColumn id="1" xr3:uid="{7F093D8F-A0A5-4BA7-B6C8-75C2EA819D8B}" name="Build_ID"/>
    <tableColumn id="2" xr3:uid="{C219D5A7-6468-40E3-9AB0-9C513C082B88}" name="playerName"/>
    <tableColumn id="3" xr3:uid="{B9CA6DDB-64AE-42A3-8F5F-DCF568EDB5EF}" name="Position"/>
    <tableColumn id="4" xr3:uid="{8402E7B3-E4B2-4C25-A6AD-9DD7BD40AA08}" name="Build"/>
    <tableColumn id="5" xr3:uid="{67CD43CC-2235-466B-B865-58B6F5B7F2E5}" name="closeShot"/>
    <tableColumn id="6" xr3:uid="{7380BA5F-ED6B-48FF-8956-5ED39F09A1DA}" name="drivingLayup"/>
    <tableColumn id="7" xr3:uid="{40D2FAAD-C18F-4F12-AAB5-B9F8252A06B4}" name="drivingDunk"/>
    <tableColumn id="8" xr3:uid="{663F27FA-CC25-4318-881A-76362B862BB9}" name="standingDunk"/>
    <tableColumn id="9" xr3:uid="{71CCAAC8-6011-473B-B8B6-7E117D65DF93}" name="postControl"/>
    <tableColumn id="10" xr3:uid="{20583A8E-2624-4BBD-B510-E09443625799}" name="middy"/>
    <tableColumn id="11" xr3:uid="{3A945AC6-B55B-46DE-8556-5549898AC4AB}" name="3s"/>
    <tableColumn id="12" xr3:uid="{C8565B01-E6EB-47DD-A0CB-BA44B1851EC1}" name="freeThrow"/>
    <tableColumn id="13" xr3:uid="{85DC2E05-3811-41E2-965D-F26F7B799D79}" name="passAccuracy"/>
    <tableColumn id="14" xr3:uid="{3FE9FC36-DDAD-4A8A-B208-38CDD68CC2D0}" name="ballHandle"/>
    <tableColumn id="15" xr3:uid="{5E3C0F2C-123C-44F5-8878-7CF33179F01C}" name="speedWithBall "/>
    <tableColumn id="16" xr3:uid="{10FA53A3-4764-4394-8F1A-AF8E313F0874}" name="interiorDefense "/>
    <tableColumn id="17" xr3:uid="{9323E026-7D7E-49B3-A025-12C672F57AF0}" name="perimeterDefense"/>
    <tableColumn id="18" xr3:uid="{A3D32035-EEAB-477E-BCC1-159F70739C6A}" name="steal"/>
    <tableColumn id="19" xr3:uid="{7A44A0E4-B259-4D85-9E06-ADE994C862EE}" name="block"/>
    <tableColumn id="20" xr3:uid="{3F8C8864-73C2-4455-B6F7-9FCF8FF7F155}" name="offensiveRebound"/>
    <tableColumn id="21" xr3:uid="{178E6274-06BD-4AAF-AF7F-153DC07FA75E}" name="defensiveRebound"/>
    <tableColumn id="22" xr3:uid="{92A18382-BB79-4E72-B9DA-94F4ED91D7C3}" name="speed"/>
    <tableColumn id="23" xr3:uid="{20CB8B79-DC31-416B-BF31-925B270C15C8}" name="acceleration"/>
    <tableColumn id="24" xr3:uid="{45E7E670-C71E-41CA-84AD-BFFDAE475E6E}" name="strength"/>
    <tableColumn id="25" xr3:uid="{53C37F68-2185-494E-A048-ADCDDCDA470C}" name="vertical"/>
    <tableColumn id="26" xr3:uid="{91B9CAF1-DDF9-46B9-B8A5-42D9FE49AE94}" name="Stamin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BCF13-F4FD-4DF0-87A4-E2DF7903C558}" name="Table1" displayName="Table1" ref="A1:F1048576" totalsRowShown="0">
  <autoFilter ref="A1:F1048576" xr:uid="{9F6BCF13-F4FD-4DF0-87A4-E2DF7903C558}"/>
  <tableColumns count="6">
    <tableColumn id="2" xr3:uid="{10FADA56-CB68-4687-AA95-1F77CC1817EF}" name="Build_ID"/>
    <tableColumn id="3" xr3:uid="{D66F1851-4C7C-43C2-9562-5F0984C0AC16}" name="playerName"/>
    <tableColumn id="4" xr3:uid="{A5BB640F-C7DB-4809-B589-F1BF770CAF97}" name="Build"/>
    <tableColumn id="5" xr3:uid="{4B9428BA-9F50-4460-B788-942CC3DF4CF2}" name="gamesPlayedPerBuild"/>
    <tableColumn id="6" xr3:uid="{8AF3DE15-1BB3-434A-B60A-590E87D6E982}" name="totalPointsByBuild"/>
    <tableColumn id="7" xr3:uid="{45CEB4CE-57B3-4799-AE75-38E567392329}" name="PPG_byBuild" dataDxfId="10">
      <calculatedColumnFormula>Table1[[#This Row],[totalPointsByBuild]]/Table1[[#This Row],[gamesPlayedPerBuild]]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FE445-E2D8-4EAA-B0CA-DA48922E1E14}" name="Table3" displayName="Table3" ref="A1:V501" totalsRowShown="0">
  <autoFilter ref="A1:V501" xr:uid="{94AFE445-E2D8-4EAA-B0CA-DA48922E1E14}"/>
  <tableColumns count="22">
    <tableColumn id="1" xr3:uid="{506AD331-FC4C-431E-A95C-D990D708C4B8}" name="pStatsID"/>
    <tableColumn id="3" xr3:uid="{4F680F6A-C8DF-498F-BD47-BFECC6F628A4}" name="Game_ID"/>
    <tableColumn id="9" xr3:uid="{2F8AE3B9-72C3-4B13-BA17-2E69486550DD}" name="gamesPlayedByPlayer"/>
    <tableColumn id="2" xr3:uid="{B6911F77-BA80-4058-9667-E5FF361459C4}" name="Build_ID"/>
    <tableColumn id="10" xr3:uid="{49FE0F24-CDF6-464E-812E-FE35DC293658}" name="Build"/>
    <tableColumn id="11" xr3:uid="{C4273871-1463-4109-B92C-4CDBC3609DD1}" name="Position"/>
    <tableColumn id="12" xr3:uid="{8354E447-D681-4950-B9E9-261C66F4304E}" name="playerName"/>
    <tableColumn id="13" xr3:uid="{9F1F98AA-2E67-4D61-80B0-E37E77C4442C}" name="Grade"/>
    <tableColumn id="14" xr3:uid="{3371C647-D531-4AEE-881E-B59006B1864E}" name="Points"/>
    <tableColumn id="15" xr3:uid="{3609EB95-0CC7-44AE-9E45-30EA903C0B8C}" name="Rebounds"/>
    <tableColumn id="16" xr3:uid="{18578870-C803-48B9-94F2-909DA2F80AE4}" name="Assists"/>
    <tableColumn id="17" xr3:uid="{30ADDB80-3AE2-408E-984D-596E65C3B965}" name="Steals"/>
    <tableColumn id="18" xr3:uid="{10962914-B2AA-4C37-8BE6-9DCC6B8AF71D}" name="Blocks"/>
    <tableColumn id="19" xr3:uid="{1A80003D-06F2-4593-8835-7510BFDED5B3}" name="Fouls"/>
    <tableColumn id="20" xr3:uid="{45727D44-669F-4F02-9C3E-554A24C8086F}" name="Turnovers"/>
    <tableColumn id="21" xr3:uid="{62AF2491-6565-4E04-98D8-4276D8315145}" name="fieldGoalsMade" dataDxfId="9"/>
    <tableColumn id="27" xr3:uid="{FBDC699F-5FCC-4132-B384-657E2626C161}" name="fieldGoalsAttempted" dataDxfId="8"/>
    <tableColumn id="31" xr3:uid="{960AF861-0570-47C8-8C5B-3EF9146EA0B9}" name="fieldGoalPercentage" dataDxfId="7">
      <calculatedColumnFormula>Table3[[#This Row],[fieldGoalsMade]]/Table3[[#This Row],[fieldGoalsAttempted]]</calculatedColumnFormula>
    </tableColumn>
    <tableColumn id="22" xr3:uid="{5ED8ABC9-AA7B-421A-B24F-AB236B703882}" name="3pointersMade" dataDxfId="6"/>
    <tableColumn id="29" xr3:uid="{3A435E40-58E8-4301-8E06-DA30F8AFF4C9}" name="3pointersAttempted" dataDxfId="5"/>
    <tableColumn id="30" xr3:uid="{7235E54A-04CA-45FB-BF67-8E923D95BF42}" name="3pointPercentage" dataDxfId="4">
      <calculatedColumnFormula>Table3[[#This Row],[3pointersMade]]/Table3[[#This Row],[3pointersAttempted]]</calculatedColumnFormula>
    </tableColumn>
    <tableColumn id="8" xr3:uid="{7C90150E-7E61-4676-A941-099DE4B91D3D}" name="totalPointsByPlayer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CE338E-4A11-43AB-ACDE-44EA8098E32B}" name="Table4" displayName="Table4" ref="A1:AB25" totalsRowShown="0">
  <autoFilter ref="A1:AB25" xr:uid="{65CE338E-4A11-43AB-ACDE-44EA8098E32B}"/>
  <tableColumns count="28">
    <tableColumn id="1" xr3:uid="{380DFE5B-AD44-4820-B096-0DE43A50E8D2}" name="Game_ID"/>
    <tableColumn id="2" xr3:uid="{CEEC3791-AAC1-4DEE-AE00-EC5D65A61C8E}" name="Team_ID"/>
    <tableColumn id="3" xr3:uid="{4D03EBA7-F685-4BF7-B59D-B6810EC402D2}" name="Points"/>
    <tableColumn id="4" xr3:uid="{3C0C046C-EAFC-465A-AA17-A81A076BB35E}" name="fieldGoalsMade"/>
    <tableColumn id="5" xr3:uid="{EF2EA9B1-F9A1-4929-8CD7-32635E8DE87C}" name="fieldGoalsAttempted"/>
    <tableColumn id="6" xr3:uid="{B19214F6-8CA7-4A4E-BB44-C4B592A57C3A}" name="fieldGoalPercentage" dataCellStyle="Percent">
      <calculatedColumnFormula>Table4[[#This Row],[fieldGoalsMade]]/Table4[[#This Row],[fieldGoalsAttempted]]</calculatedColumnFormula>
    </tableColumn>
    <tableColumn id="7" xr3:uid="{89DFD111-FE24-4468-A637-FEE76FB4379F}" name="3pointersMade"/>
    <tableColumn id="8" xr3:uid="{FEBEE5CC-F177-45EF-81B9-A80A671AF56E}" name="3pointersAttempted"/>
    <tableColumn id="9" xr3:uid="{B7D08F5E-B834-497A-AD95-953CD916582F}" name="3pointPercentage" dataCellStyle="Percent">
      <calculatedColumnFormula>Table4[[#This Row],[3pointersMade]]/Table4[[#This Row],[3pointersAttempted]]</calculatedColumnFormula>
    </tableColumn>
    <tableColumn id="10" xr3:uid="{A128E2AB-4543-4814-B9E3-E5E04179B427}" name="freeThrowsMade"/>
    <tableColumn id="11" xr3:uid="{B9BF9295-BC09-426B-B4D4-DF0BEF88FBFC}" name="freeThrowsAttempted"/>
    <tableColumn id="12" xr3:uid="{51E007D3-B9B9-49C4-B1DE-D949125CA2F7}" name="freeThrowPercentage" dataDxfId="3" dataCellStyle="Percent">
      <calculatedColumnFormula>Table4[[#This Row],[freeThrowsMade]]/Table4[[#This Row],[freeThrowsAttempted]]</calculatedColumnFormula>
    </tableColumn>
    <tableColumn id="13" xr3:uid="{47795364-EDA0-4948-AE4B-00AC562A186A}" name="fastBreakPoints"/>
    <tableColumn id="14" xr3:uid="{4A0B95ED-6BEB-4529-8425-BED81279317B}" name="pointsInThePaint"/>
    <tableColumn id="15" xr3:uid="{E2BF051B-55E9-4AD3-9BF1-69B072DCB0E1}" name="secondChancePoints"/>
    <tableColumn id="16" xr3:uid="{59A82677-10B5-45A4-B750-91B47946C5F8}" name="Assists"/>
    <tableColumn id="17" xr3:uid="{94B583EF-9975-47D2-A59D-768532BA4AFC}" name="offensiveRebounds"/>
    <tableColumn id="18" xr3:uid="{9C8E87E5-2869-470A-8F68-9FF30DE803D9}" name="defensiveRebounds"/>
    <tableColumn id="19" xr3:uid="{A977C3C5-99D4-4353-9F4F-076C0B2D274C}" name="Rebounds" dataDxfId="2">
      <calculatedColumnFormula>Table4[[#This Row],[offensiveRebounds]]+Table4[[#This Row],[defensiveRebounds]]</calculatedColumnFormula>
    </tableColumn>
    <tableColumn id="20" xr3:uid="{7A5B5FF0-2329-4357-A89C-35D5481FE476}" name="Steals"/>
    <tableColumn id="21" xr3:uid="{D62A75BA-1D58-4D61-A23A-FC416191EEEB}" name="Blocks"/>
    <tableColumn id="22" xr3:uid="{DDD83A89-8BF5-4B33-BD33-24DD3B0F4E20}" name="Turnovers"/>
    <tableColumn id="23" xr3:uid="{4784FC38-1363-4138-8ED9-13B644320839}" name="pointOffTurnovers"/>
    <tableColumn id="24" xr3:uid="{C50E41C9-AB39-4071-AAA3-D5E3B359688C}" name="Fouls"/>
    <tableColumn id="25" xr3:uid="{EE9B58BB-B098-4C90-959F-01A24E95F778}" name="Dunks"/>
    <tableColumn id="26" xr3:uid="{D8DC77E7-8124-4B6E-8B74-ED3A31036F40}" name="biggestLead" dataDxfId="1"/>
    <tableColumn id="27" xr3:uid="{1CB13609-654A-4BA4-93DF-FC8E5CC50FF4}" name="timeOfPossesion" dataDxfId="0"/>
    <tableColumn id="28" xr3:uid="{D6558079-A4EF-4D89-BCCC-5FCDECC70A6C}" name="timeoutsRemaining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D276-4E50-4686-8207-E1C01543BB4D}">
  <dimension ref="A1:Z19"/>
  <sheetViews>
    <sheetView tabSelected="1" zoomScale="92" workbookViewId="0">
      <selection activeCell="O21" sqref="O21"/>
    </sheetView>
  </sheetViews>
  <sheetFormatPr defaultRowHeight="21.75" customHeight="1" x14ac:dyDescent="0.3"/>
  <cols>
    <col min="1" max="1" width="10.21875" bestFit="1" customWidth="1"/>
    <col min="2" max="2" width="13.44140625" bestFit="1" customWidth="1"/>
    <col min="3" max="3" width="10.109375" bestFit="1" customWidth="1"/>
    <col min="4" max="4" width="25.88671875" bestFit="1" customWidth="1"/>
    <col min="5" max="5" width="11.77734375" bestFit="1" customWidth="1"/>
    <col min="6" max="6" width="13.77734375" bestFit="1" customWidth="1"/>
    <col min="7" max="7" width="13.109375" bestFit="1" customWidth="1"/>
    <col min="8" max="8" width="14.5546875" bestFit="1" customWidth="1"/>
    <col min="9" max="9" width="13.33203125" bestFit="1" customWidth="1"/>
    <col min="10" max="10" width="8.5546875" bestFit="1" customWidth="1"/>
    <col min="11" max="11" width="5.44140625" bestFit="1" customWidth="1"/>
    <col min="12" max="12" width="11.77734375" bestFit="1" customWidth="1"/>
    <col min="13" max="13" width="14.77734375" bestFit="1" customWidth="1"/>
    <col min="14" max="14" width="12.44140625" bestFit="1" customWidth="1"/>
    <col min="15" max="15" width="15.88671875" bestFit="1" customWidth="1"/>
    <col min="16" max="16" width="16.77734375" bestFit="1" customWidth="1"/>
    <col min="17" max="17" width="18.5546875" bestFit="1" customWidth="1"/>
    <col min="18" max="18" width="7.44140625" bestFit="1" customWidth="1"/>
    <col min="19" max="19" width="8" bestFit="1" customWidth="1"/>
    <col min="20" max="20" width="18.77734375" bestFit="1" customWidth="1"/>
    <col min="21" max="21" width="19.109375" bestFit="1" customWidth="1"/>
    <col min="22" max="22" width="8.5546875" bestFit="1" customWidth="1"/>
    <col min="23" max="23" width="13.6640625" bestFit="1" customWidth="1"/>
    <col min="24" max="24" width="10.21875" bestFit="1" customWidth="1"/>
    <col min="25" max="25" width="9.5546875" bestFit="1" customWidth="1"/>
    <col min="26" max="26" width="10.21875" bestFit="1" customWidth="1"/>
  </cols>
  <sheetData>
    <row r="1" spans="1:26" ht="21.75" customHeight="1" x14ac:dyDescent="0.3">
      <c r="A1" t="s">
        <v>90</v>
      </c>
      <c r="B1" t="s">
        <v>118</v>
      </c>
      <c r="C1" t="s">
        <v>41</v>
      </c>
      <c r="D1" t="s">
        <v>15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</row>
    <row r="2" spans="1:26" ht="21.75" customHeight="1" x14ac:dyDescent="0.3">
      <c r="A2">
        <v>1</v>
      </c>
      <c r="B2" t="s">
        <v>2</v>
      </c>
      <c r="C2" t="s">
        <v>16</v>
      </c>
      <c r="D2" t="s">
        <v>64</v>
      </c>
      <c r="F2">
        <v>85</v>
      </c>
      <c r="H2">
        <v>25</v>
      </c>
      <c r="I2">
        <v>84</v>
      </c>
      <c r="J2">
        <v>80</v>
      </c>
      <c r="K2">
        <v>80</v>
      </c>
      <c r="L2">
        <v>83</v>
      </c>
      <c r="M2">
        <v>83</v>
      </c>
      <c r="N2">
        <v>85</v>
      </c>
      <c r="O2">
        <v>83</v>
      </c>
      <c r="P2">
        <v>72</v>
      </c>
      <c r="Q2">
        <v>75</v>
      </c>
      <c r="R2">
        <v>72</v>
      </c>
      <c r="S2">
        <v>70</v>
      </c>
      <c r="T2">
        <v>26</v>
      </c>
      <c r="V2">
        <v>82</v>
      </c>
      <c r="W2">
        <v>80</v>
      </c>
      <c r="Z2">
        <v>93</v>
      </c>
    </row>
    <row r="3" spans="1:26" ht="21.75" customHeight="1" x14ac:dyDescent="0.3">
      <c r="A3">
        <v>2</v>
      </c>
      <c r="B3" t="s">
        <v>5</v>
      </c>
      <c r="C3" t="s">
        <v>17</v>
      </c>
      <c r="D3" t="s">
        <v>65</v>
      </c>
      <c r="E3">
        <v>50</v>
      </c>
      <c r="F3">
        <v>75</v>
      </c>
      <c r="G3">
        <v>75</v>
      </c>
      <c r="H3">
        <v>25</v>
      </c>
      <c r="I3">
        <v>25</v>
      </c>
      <c r="J3">
        <v>77</v>
      </c>
      <c r="K3">
        <v>92</v>
      </c>
      <c r="L3">
        <v>80</v>
      </c>
      <c r="M3">
        <v>73</v>
      </c>
      <c r="N3">
        <v>86</v>
      </c>
      <c r="O3">
        <v>91</v>
      </c>
      <c r="P3">
        <v>25</v>
      </c>
      <c r="Q3">
        <v>84</v>
      </c>
      <c r="R3">
        <v>44</v>
      </c>
      <c r="S3">
        <v>25</v>
      </c>
      <c r="T3">
        <v>29</v>
      </c>
      <c r="U3">
        <v>39</v>
      </c>
      <c r="V3">
        <v>90</v>
      </c>
      <c r="W3">
        <v>90</v>
      </c>
      <c r="X3">
        <v>34</v>
      </c>
      <c r="Y3">
        <v>61</v>
      </c>
      <c r="Z3">
        <v>93</v>
      </c>
    </row>
    <row r="4" spans="1:26" ht="21.75" customHeight="1" x14ac:dyDescent="0.3">
      <c r="A4">
        <v>3</v>
      </c>
      <c r="B4" t="s">
        <v>6</v>
      </c>
      <c r="C4" t="s">
        <v>16</v>
      </c>
      <c r="D4" t="s">
        <v>66</v>
      </c>
      <c r="E4">
        <v>60</v>
      </c>
      <c r="F4">
        <v>70</v>
      </c>
      <c r="G4">
        <v>87</v>
      </c>
      <c r="H4">
        <v>32</v>
      </c>
      <c r="I4">
        <v>25</v>
      </c>
      <c r="J4">
        <v>90</v>
      </c>
      <c r="K4">
        <v>86</v>
      </c>
      <c r="L4">
        <v>71</v>
      </c>
      <c r="M4">
        <v>70</v>
      </c>
      <c r="N4">
        <v>90</v>
      </c>
      <c r="O4">
        <v>81</v>
      </c>
      <c r="P4">
        <v>41</v>
      </c>
      <c r="Q4">
        <v>92</v>
      </c>
      <c r="R4">
        <v>52</v>
      </c>
      <c r="S4">
        <v>25</v>
      </c>
      <c r="T4">
        <v>25</v>
      </c>
      <c r="U4">
        <v>47</v>
      </c>
      <c r="V4">
        <v>83</v>
      </c>
      <c r="W4">
        <v>77</v>
      </c>
      <c r="X4">
        <v>77</v>
      </c>
      <c r="Y4">
        <v>75</v>
      </c>
      <c r="Z4">
        <v>99</v>
      </c>
    </row>
    <row r="5" spans="1:26" ht="21.75" customHeight="1" x14ac:dyDescent="0.3">
      <c r="A5">
        <v>4</v>
      </c>
      <c r="B5" t="s">
        <v>8</v>
      </c>
      <c r="C5" t="s">
        <v>19</v>
      </c>
      <c r="D5" t="s">
        <v>67</v>
      </c>
      <c r="E5">
        <v>62</v>
      </c>
      <c r="F5">
        <v>71</v>
      </c>
      <c r="G5">
        <v>89</v>
      </c>
      <c r="H5">
        <v>55</v>
      </c>
      <c r="I5">
        <v>27</v>
      </c>
      <c r="J5">
        <v>66</v>
      </c>
      <c r="K5">
        <v>81</v>
      </c>
      <c r="L5">
        <v>73</v>
      </c>
      <c r="M5">
        <v>80</v>
      </c>
      <c r="N5">
        <v>76</v>
      </c>
      <c r="O5">
        <v>69</v>
      </c>
      <c r="P5">
        <v>80</v>
      </c>
      <c r="Q5">
        <v>45</v>
      </c>
      <c r="R5">
        <v>25</v>
      </c>
      <c r="S5">
        <v>92</v>
      </c>
      <c r="T5">
        <v>88</v>
      </c>
      <c r="U5">
        <v>88</v>
      </c>
      <c r="V5">
        <v>75</v>
      </c>
      <c r="W5">
        <v>67</v>
      </c>
      <c r="X5">
        <v>80</v>
      </c>
      <c r="Y5">
        <v>85</v>
      </c>
      <c r="Z5">
        <v>92</v>
      </c>
    </row>
    <row r="6" spans="1:26" ht="21.75" customHeight="1" x14ac:dyDescent="0.3">
      <c r="A6">
        <v>5</v>
      </c>
      <c r="B6" t="s">
        <v>10</v>
      </c>
      <c r="C6" t="s">
        <v>16</v>
      </c>
      <c r="D6" t="s">
        <v>68</v>
      </c>
      <c r="E6">
        <v>68</v>
      </c>
      <c r="F6">
        <v>80</v>
      </c>
      <c r="G6">
        <v>35</v>
      </c>
      <c r="H6">
        <v>45</v>
      </c>
      <c r="I6">
        <v>95</v>
      </c>
      <c r="J6">
        <v>84</v>
      </c>
      <c r="K6">
        <v>78</v>
      </c>
      <c r="L6">
        <v>84</v>
      </c>
      <c r="M6">
        <v>87</v>
      </c>
      <c r="N6">
        <v>85</v>
      </c>
      <c r="O6">
        <v>75</v>
      </c>
      <c r="P6">
        <v>61</v>
      </c>
      <c r="Q6">
        <v>93</v>
      </c>
      <c r="R6">
        <v>91</v>
      </c>
      <c r="S6">
        <v>25</v>
      </c>
      <c r="T6">
        <v>85</v>
      </c>
      <c r="U6">
        <v>75</v>
      </c>
      <c r="V6">
        <v>81</v>
      </c>
      <c r="W6">
        <v>73</v>
      </c>
      <c r="X6">
        <v>86</v>
      </c>
      <c r="Y6">
        <v>60</v>
      </c>
      <c r="Z6">
        <v>98</v>
      </c>
    </row>
    <row r="7" spans="1:26" ht="21.75" customHeight="1" x14ac:dyDescent="0.3">
      <c r="A7">
        <v>6</v>
      </c>
      <c r="B7" t="s">
        <v>69</v>
      </c>
      <c r="C7" t="s">
        <v>17</v>
      </c>
      <c r="D7" t="s">
        <v>70</v>
      </c>
      <c r="F7">
        <v>90</v>
      </c>
      <c r="H7">
        <v>25</v>
      </c>
      <c r="I7">
        <v>59</v>
      </c>
      <c r="J7">
        <v>91</v>
      </c>
      <c r="K7">
        <v>80</v>
      </c>
      <c r="N7">
        <v>87</v>
      </c>
      <c r="O7">
        <v>83</v>
      </c>
      <c r="Q7">
        <v>89</v>
      </c>
      <c r="R7">
        <v>81</v>
      </c>
      <c r="T7">
        <v>25</v>
      </c>
      <c r="V7">
        <v>88</v>
      </c>
      <c r="W7">
        <v>83</v>
      </c>
      <c r="Z7">
        <v>90</v>
      </c>
    </row>
    <row r="8" spans="1:26" ht="21.75" customHeight="1" x14ac:dyDescent="0.3">
      <c r="A8">
        <v>7</v>
      </c>
      <c r="B8" t="s">
        <v>28</v>
      </c>
      <c r="C8" t="s">
        <v>19</v>
      </c>
      <c r="D8" t="s">
        <v>71</v>
      </c>
      <c r="E8">
        <v>60</v>
      </c>
      <c r="F8">
        <v>78</v>
      </c>
      <c r="G8">
        <v>52</v>
      </c>
      <c r="H8">
        <v>91</v>
      </c>
      <c r="I8">
        <v>36</v>
      </c>
      <c r="J8">
        <v>84</v>
      </c>
      <c r="K8">
        <v>78</v>
      </c>
      <c r="L8">
        <v>90</v>
      </c>
      <c r="M8">
        <v>75</v>
      </c>
      <c r="N8">
        <v>40</v>
      </c>
      <c r="O8">
        <v>34</v>
      </c>
      <c r="P8">
        <v>78</v>
      </c>
      <c r="Q8">
        <v>85</v>
      </c>
      <c r="R8">
        <v>96</v>
      </c>
      <c r="S8">
        <v>78</v>
      </c>
      <c r="T8">
        <v>38</v>
      </c>
      <c r="U8">
        <v>83</v>
      </c>
      <c r="V8">
        <v>80</v>
      </c>
      <c r="W8">
        <v>54</v>
      </c>
      <c r="X8">
        <v>96</v>
      </c>
      <c r="Y8">
        <v>74</v>
      </c>
      <c r="Z8">
        <v>99</v>
      </c>
    </row>
    <row r="9" spans="1:26" ht="21.75" customHeight="1" x14ac:dyDescent="0.3">
      <c r="A9">
        <v>8</v>
      </c>
      <c r="B9" t="s">
        <v>2</v>
      </c>
      <c r="C9" t="s">
        <v>16</v>
      </c>
      <c r="D9" t="s">
        <v>72</v>
      </c>
      <c r="E9">
        <v>71</v>
      </c>
      <c r="F9">
        <v>85</v>
      </c>
      <c r="G9">
        <v>73</v>
      </c>
      <c r="H9">
        <v>30</v>
      </c>
      <c r="I9">
        <v>81</v>
      </c>
      <c r="J9">
        <v>86</v>
      </c>
      <c r="K9">
        <v>80</v>
      </c>
      <c r="L9">
        <v>80</v>
      </c>
      <c r="M9">
        <v>77</v>
      </c>
      <c r="N9">
        <v>87</v>
      </c>
      <c r="O9">
        <v>83</v>
      </c>
      <c r="P9">
        <v>35</v>
      </c>
      <c r="Q9">
        <v>84</v>
      </c>
      <c r="R9">
        <v>73</v>
      </c>
      <c r="S9">
        <v>25</v>
      </c>
      <c r="T9">
        <v>26</v>
      </c>
      <c r="U9">
        <v>40</v>
      </c>
      <c r="V9">
        <v>86</v>
      </c>
      <c r="W9">
        <v>82</v>
      </c>
      <c r="X9">
        <v>75</v>
      </c>
      <c r="Y9">
        <v>70</v>
      </c>
      <c r="Z9">
        <v>93</v>
      </c>
    </row>
    <row r="10" spans="1:26" ht="21.75" customHeight="1" x14ac:dyDescent="0.3">
      <c r="A10">
        <v>9</v>
      </c>
      <c r="B10" t="s">
        <v>5</v>
      </c>
      <c r="C10" t="s">
        <v>16</v>
      </c>
      <c r="D10" t="s">
        <v>73</v>
      </c>
      <c r="E10">
        <v>60</v>
      </c>
      <c r="F10">
        <v>80</v>
      </c>
      <c r="G10">
        <v>80</v>
      </c>
      <c r="H10">
        <v>25</v>
      </c>
      <c r="I10">
        <v>25</v>
      </c>
      <c r="J10">
        <v>65</v>
      </c>
      <c r="K10">
        <v>79</v>
      </c>
      <c r="L10">
        <v>79</v>
      </c>
      <c r="M10">
        <v>90</v>
      </c>
      <c r="N10">
        <v>92</v>
      </c>
      <c r="O10">
        <v>83</v>
      </c>
      <c r="P10">
        <v>33</v>
      </c>
      <c r="Q10">
        <v>93</v>
      </c>
      <c r="R10">
        <v>53</v>
      </c>
      <c r="S10">
        <v>25</v>
      </c>
      <c r="T10">
        <v>25</v>
      </c>
      <c r="U10">
        <v>48</v>
      </c>
      <c r="V10">
        <v>86</v>
      </c>
      <c r="W10">
        <v>85</v>
      </c>
      <c r="X10">
        <v>60</v>
      </c>
      <c r="Y10">
        <v>60</v>
      </c>
      <c r="Z10">
        <v>95</v>
      </c>
    </row>
    <row r="11" spans="1:26" ht="21.75" customHeight="1" x14ac:dyDescent="0.3">
      <c r="A11">
        <v>10</v>
      </c>
      <c r="B11" t="s">
        <v>6</v>
      </c>
      <c r="C11" t="s">
        <v>16</v>
      </c>
      <c r="D11" t="s">
        <v>27</v>
      </c>
      <c r="E11">
        <v>80</v>
      </c>
      <c r="F11">
        <v>85</v>
      </c>
      <c r="G11">
        <v>86</v>
      </c>
      <c r="I11">
        <v>25</v>
      </c>
      <c r="J11">
        <v>80</v>
      </c>
      <c r="K11">
        <v>85</v>
      </c>
      <c r="L11">
        <v>70</v>
      </c>
      <c r="M11">
        <v>70</v>
      </c>
      <c r="N11">
        <v>85</v>
      </c>
      <c r="O11">
        <v>79</v>
      </c>
      <c r="P11">
        <v>79</v>
      </c>
      <c r="Q11">
        <v>86</v>
      </c>
      <c r="V11">
        <v>83</v>
      </c>
      <c r="W11">
        <v>78</v>
      </c>
      <c r="X11">
        <v>77</v>
      </c>
      <c r="Y11">
        <v>75</v>
      </c>
      <c r="Z11">
        <v>81</v>
      </c>
    </row>
    <row r="12" spans="1:26" ht="21.75" customHeight="1" x14ac:dyDescent="0.3">
      <c r="A12">
        <v>11</v>
      </c>
      <c r="B12" t="s">
        <v>8</v>
      </c>
      <c r="C12" t="s">
        <v>20</v>
      </c>
      <c r="D12" t="s">
        <v>27</v>
      </c>
      <c r="E12">
        <v>85</v>
      </c>
      <c r="F12">
        <v>82</v>
      </c>
      <c r="G12">
        <v>86</v>
      </c>
      <c r="H12">
        <v>90</v>
      </c>
      <c r="I12">
        <v>78</v>
      </c>
      <c r="J12">
        <v>80</v>
      </c>
      <c r="K12">
        <v>78</v>
      </c>
      <c r="L12">
        <v>76</v>
      </c>
      <c r="M12">
        <v>75</v>
      </c>
      <c r="N12">
        <v>64</v>
      </c>
      <c r="O12">
        <v>65</v>
      </c>
      <c r="P12">
        <v>77</v>
      </c>
      <c r="Q12">
        <v>39</v>
      </c>
      <c r="R12">
        <v>25</v>
      </c>
      <c r="S12">
        <v>77</v>
      </c>
      <c r="T12">
        <v>80</v>
      </c>
      <c r="U12">
        <v>85</v>
      </c>
      <c r="V12">
        <v>69</v>
      </c>
      <c r="W12">
        <v>64</v>
      </c>
      <c r="X12">
        <v>53</v>
      </c>
      <c r="Y12">
        <v>80</v>
      </c>
      <c r="Z12">
        <v>96</v>
      </c>
    </row>
    <row r="13" spans="1:26" ht="21.75" customHeight="1" x14ac:dyDescent="0.3">
      <c r="A13">
        <v>12</v>
      </c>
      <c r="B13" t="s">
        <v>10</v>
      </c>
      <c r="C13" t="s">
        <v>18</v>
      </c>
      <c r="D13" t="s">
        <v>74</v>
      </c>
      <c r="E13">
        <v>60</v>
      </c>
      <c r="F13">
        <v>78</v>
      </c>
      <c r="G13">
        <v>97</v>
      </c>
      <c r="H13">
        <v>42</v>
      </c>
      <c r="I13">
        <v>25</v>
      </c>
      <c r="J13">
        <v>72</v>
      </c>
      <c r="K13">
        <v>81</v>
      </c>
      <c r="L13">
        <v>77</v>
      </c>
      <c r="M13">
        <v>70</v>
      </c>
      <c r="N13">
        <v>82</v>
      </c>
      <c r="O13">
        <v>75</v>
      </c>
      <c r="P13">
        <v>55</v>
      </c>
      <c r="Q13">
        <v>85</v>
      </c>
      <c r="R13">
        <v>85</v>
      </c>
      <c r="S13">
        <v>31</v>
      </c>
      <c r="T13">
        <v>26</v>
      </c>
      <c r="U13">
        <v>41</v>
      </c>
      <c r="V13">
        <v>81</v>
      </c>
      <c r="W13">
        <v>73</v>
      </c>
      <c r="X13">
        <v>80</v>
      </c>
      <c r="Y13">
        <v>86</v>
      </c>
      <c r="Z13">
        <v>93</v>
      </c>
    </row>
    <row r="14" spans="1:26" ht="21.75" customHeight="1" x14ac:dyDescent="0.3">
      <c r="A14">
        <v>13</v>
      </c>
      <c r="B14" t="s">
        <v>28</v>
      </c>
      <c r="C14" t="s">
        <v>20</v>
      </c>
      <c r="D14" t="s">
        <v>75</v>
      </c>
      <c r="E14">
        <v>64</v>
      </c>
      <c r="F14">
        <v>80</v>
      </c>
      <c r="G14">
        <v>65</v>
      </c>
      <c r="H14">
        <v>65</v>
      </c>
      <c r="I14">
        <v>90</v>
      </c>
      <c r="J14">
        <v>94</v>
      </c>
      <c r="K14">
        <v>86</v>
      </c>
      <c r="L14">
        <v>74</v>
      </c>
      <c r="M14">
        <v>92</v>
      </c>
      <c r="N14">
        <v>69</v>
      </c>
      <c r="O14">
        <v>55</v>
      </c>
      <c r="P14">
        <v>61</v>
      </c>
      <c r="Q14">
        <v>65</v>
      </c>
      <c r="R14">
        <v>25</v>
      </c>
      <c r="S14">
        <v>78</v>
      </c>
      <c r="T14">
        <v>58</v>
      </c>
      <c r="U14">
        <v>93</v>
      </c>
      <c r="V14">
        <v>66</v>
      </c>
      <c r="W14">
        <v>56</v>
      </c>
      <c r="X14">
        <v>90</v>
      </c>
      <c r="Y14">
        <v>80</v>
      </c>
      <c r="Z14">
        <v>97</v>
      </c>
    </row>
    <row r="15" spans="1:26" ht="21.75" customHeight="1" x14ac:dyDescent="0.3">
      <c r="A15">
        <v>14</v>
      </c>
      <c r="B15" t="s">
        <v>10</v>
      </c>
      <c r="C15" t="s">
        <v>20</v>
      </c>
      <c r="D15" t="s">
        <v>93</v>
      </c>
      <c r="E15">
        <v>71</v>
      </c>
      <c r="F15">
        <v>45</v>
      </c>
      <c r="G15">
        <v>65</v>
      </c>
      <c r="H15">
        <v>90</v>
      </c>
      <c r="I15">
        <v>41</v>
      </c>
      <c r="J15">
        <v>86</v>
      </c>
      <c r="K15">
        <v>80</v>
      </c>
      <c r="L15">
        <v>72</v>
      </c>
      <c r="M15">
        <v>92</v>
      </c>
      <c r="N15">
        <v>60</v>
      </c>
      <c r="O15">
        <v>40</v>
      </c>
      <c r="P15">
        <v>82</v>
      </c>
      <c r="Q15">
        <v>58</v>
      </c>
      <c r="R15">
        <v>60</v>
      </c>
      <c r="S15">
        <v>78</v>
      </c>
      <c r="T15">
        <v>93</v>
      </c>
      <c r="U15">
        <v>85</v>
      </c>
      <c r="V15">
        <v>62</v>
      </c>
      <c r="W15">
        <v>53</v>
      </c>
      <c r="X15">
        <v>90</v>
      </c>
      <c r="Y15">
        <v>76</v>
      </c>
      <c r="Z15">
        <v>97</v>
      </c>
    </row>
    <row r="16" spans="1:26" ht="21.75" customHeight="1" x14ac:dyDescent="0.3">
      <c r="A16">
        <v>15</v>
      </c>
      <c r="B16" t="s">
        <v>5</v>
      </c>
      <c r="C16" t="s">
        <v>16</v>
      </c>
      <c r="D16" t="s">
        <v>78</v>
      </c>
      <c r="E16">
        <v>51</v>
      </c>
      <c r="F16">
        <v>68</v>
      </c>
      <c r="G16">
        <v>36</v>
      </c>
      <c r="H16">
        <v>25</v>
      </c>
      <c r="I16">
        <v>25</v>
      </c>
      <c r="J16">
        <v>81</v>
      </c>
      <c r="K16">
        <v>96</v>
      </c>
      <c r="L16">
        <v>80</v>
      </c>
      <c r="M16">
        <v>91</v>
      </c>
      <c r="N16">
        <v>87</v>
      </c>
      <c r="O16">
        <v>83</v>
      </c>
      <c r="P16">
        <v>65</v>
      </c>
      <c r="Q16">
        <v>85</v>
      </c>
      <c r="R16">
        <v>45</v>
      </c>
      <c r="S16">
        <v>25</v>
      </c>
      <c r="T16">
        <v>25</v>
      </c>
      <c r="U16">
        <v>50</v>
      </c>
      <c r="V16">
        <v>87</v>
      </c>
      <c r="W16">
        <v>87</v>
      </c>
      <c r="X16">
        <v>50</v>
      </c>
      <c r="Y16">
        <v>57</v>
      </c>
      <c r="Z16">
        <v>97</v>
      </c>
    </row>
    <row r="17" spans="1:26" ht="21.75" customHeight="1" x14ac:dyDescent="0.3">
      <c r="A17">
        <v>16</v>
      </c>
      <c r="B17" t="s">
        <v>28</v>
      </c>
      <c r="C17" t="s">
        <v>16</v>
      </c>
      <c r="D17" t="s">
        <v>77</v>
      </c>
      <c r="E17">
        <v>63</v>
      </c>
      <c r="F17">
        <v>73</v>
      </c>
      <c r="G17">
        <v>65</v>
      </c>
      <c r="H17">
        <v>25</v>
      </c>
      <c r="I17">
        <v>85</v>
      </c>
      <c r="J17">
        <v>93</v>
      </c>
      <c r="K17">
        <v>94</v>
      </c>
      <c r="L17">
        <v>73</v>
      </c>
      <c r="M17">
        <v>89</v>
      </c>
      <c r="N17">
        <v>93</v>
      </c>
      <c r="O17">
        <v>86</v>
      </c>
      <c r="P17">
        <v>25</v>
      </c>
      <c r="Q17">
        <v>72</v>
      </c>
      <c r="R17">
        <v>32</v>
      </c>
      <c r="S17">
        <v>25</v>
      </c>
      <c r="T17">
        <v>25</v>
      </c>
      <c r="U17">
        <v>27</v>
      </c>
      <c r="V17">
        <v>90</v>
      </c>
      <c r="W17">
        <v>85</v>
      </c>
      <c r="X17">
        <v>25</v>
      </c>
      <c r="Y17">
        <v>60</v>
      </c>
      <c r="Z17">
        <v>99</v>
      </c>
    </row>
    <row r="18" spans="1:26" ht="21.75" customHeight="1" x14ac:dyDescent="0.3">
      <c r="A18">
        <v>17</v>
      </c>
      <c r="B18" t="s">
        <v>10</v>
      </c>
      <c r="C18" t="s">
        <v>19</v>
      </c>
      <c r="D18" t="s">
        <v>26</v>
      </c>
      <c r="E18">
        <v>54</v>
      </c>
      <c r="F18">
        <v>55</v>
      </c>
      <c r="G18">
        <v>75</v>
      </c>
      <c r="H18">
        <v>40</v>
      </c>
      <c r="I18">
        <v>30</v>
      </c>
      <c r="J18">
        <v>84</v>
      </c>
      <c r="K18">
        <v>78</v>
      </c>
      <c r="L18">
        <v>80</v>
      </c>
      <c r="M18">
        <v>75</v>
      </c>
      <c r="N18">
        <v>40</v>
      </c>
      <c r="O18">
        <v>40</v>
      </c>
      <c r="P18">
        <v>82</v>
      </c>
      <c r="Q18">
        <v>87</v>
      </c>
      <c r="R18">
        <v>95</v>
      </c>
      <c r="S18">
        <v>87</v>
      </c>
      <c r="T18">
        <v>75</v>
      </c>
      <c r="U18">
        <v>93</v>
      </c>
      <c r="V18">
        <v>80</v>
      </c>
      <c r="W18">
        <v>70</v>
      </c>
      <c r="X18">
        <v>90</v>
      </c>
      <c r="Y18">
        <v>80</v>
      </c>
      <c r="Z18">
        <v>97</v>
      </c>
    </row>
    <row r="19" spans="1:26" ht="21.75" customHeight="1" x14ac:dyDescent="0.3">
      <c r="A19">
        <v>18</v>
      </c>
      <c r="B19" t="s">
        <v>10</v>
      </c>
      <c r="C19" t="s">
        <v>20</v>
      </c>
      <c r="D19" t="s">
        <v>92</v>
      </c>
      <c r="E19">
        <v>95</v>
      </c>
      <c r="F19">
        <v>80</v>
      </c>
      <c r="G19">
        <v>50</v>
      </c>
      <c r="H19">
        <v>72</v>
      </c>
      <c r="I19">
        <v>92</v>
      </c>
      <c r="J19">
        <v>92</v>
      </c>
      <c r="K19">
        <v>85</v>
      </c>
      <c r="L19">
        <v>92</v>
      </c>
      <c r="M19">
        <v>71</v>
      </c>
      <c r="N19">
        <v>42</v>
      </c>
      <c r="O19">
        <v>40</v>
      </c>
      <c r="P19">
        <v>74</v>
      </c>
      <c r="Q19">
        <v>58</v>
      </c>
      <c r="R19">
        <v>25</v>
      </c>
      <c r="S19">
        <v>77</v>
      </c>
      <c r="T19">
        <v>70</v>
      </c>
      <c r="U19">
        <v>85</v>
      </c>
      <c r="V19">
        <v>69</v>
      </c>
      <c r="W19">
        <v>54</v>
      </c>
      <c r="X19">
        <v>90</v>
      </c>
      <c r="Y19">
        <v>60</v>
      </c>
      <c r="Z19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47DF-6E6F-4A5C-92DF-14C3D03305F8}">
  <dimension ref="A1:F10"/>
  <sheetViews>
    <sheetView workbookViewId="0">
      <selection activeCell="K8" sqref="K8"/>
    </sheetView>
  </sheetViews>
  <sheetFormatPr defaultRowHeight="21.75" customHeight="1" x14ac:dyDescent="0.3"/>
  <cols>
    <col min="1" max="1" width="10.44140625" bestFit="1" customWidth="1"/>
    <col min="2" max="2" width="13.77734375" bestFit="1" customWidth="1"/>
    <col min="3" max="3" width="27.6640625" bestFit="1" customWidth="1"/>
    <col min="4" max="4" width="22.33203125" bestFit="1" customWidth="1"/>
    <col min="5" max="5" width="19.5546875" bestFit="1" customWidth="1"/>
    <col min="6" max="6" width="14.109375" style="2" bestFit="1" customWidth="1"/>
  </cols>
  <sheetData>
    <row r="1" spans="1:6" ht="21.75" customHeight="1" x14ac:dyDescent="0.3">
      <c r="A1" t="s">
        <v>90</v>
      </c>
      <c r="B1" t="s">
        <v>118</v>
      </c>
      <c r="C1" t="s">
        <v>15</v>
      </c>
      <c r="D1" t="s">
        <v>88</v>
      </c>
      <c r="E1" t="s">
        <v>85</v>
      </c>
      <c r="F1" s="2" t="s">
        <v>89</v>
      </c>
    </row>
    <row r="2" spans="1:6" ht="21.75" customHeight="1" x14ac:dyDescent="0.3">
      <c r="A2">
        <v>1</v>
      </c>
      <c r="B2" t="s">
        <v>2</v>
      </c>
      <c r="C2" t="s">
        <v>24</v>
      </c>
      <c r="D2">
        <v>5</v>
      </c>
      <c r="E2">
        <v>44</v>
      </c>
      <c r="F2" s="2">
        <f>Table1[[#This Row],[totalPointsByBuild]]/Table1[[#This Row],[gamesPlayedPerBuild]]</f>
        <v>8.8000000000000007</v>
      </c>
    </row>
    <row r="3" spans="1:6" ht="21.75" customHeight="1" x14ac:dyDescent="0.3">
      <c r="A3">
        <v>2</v>
      </c>
      <c r="B3" t="s">
        <v>5</v>
      </c>
      <c r="C3" t="s">
        <v>22</v>
      </c>
      <c r="D3">
        <v>9</v>
      </c>
      <c r="E3">
        <v>167</v>
      </c>
      <c r="F3" s="2">
        <f>Table1[[#This Row],[totalPointsByBuild]]/Table1[[#This Row],[gamesPlayedPerBuild]]</f>
        <v>18.555555555555557</v>
      </c>
    </row>
    <row r="4" spans="1:6" ht="21.75" customHeight="1" x14ac:dyDescent="0.3">
      <c r="A4">
        <v>3</v>
      </c>
      <c r="B4" t="s">
        <v>6</v>
      </c>
      <c r="C4" t="s">
        <v>23</v>
      </c>
      <c r="D4">
        <v>10</v>
      </c>
      <c r="E4">
        <v>114</v>
      </c>
      <c r="F4" s="2">
        <f>Table1[[#This Row],[totalPointsByBuild]]/Table1[[#This Row],[gamesPlayedPerBuild]]</f>
        <v>11.4</v>
      </c>
    </row>
    <row r="5" spans="1:6" ht="21.75" customHeight="1" x14ac:dyDescent="0.3">
      <c r="A5">
        <v>4</v>
      </c>
      <c r="B5" t="s">
        <v>8</v>
      </c>
      <c r="C5" t="s">
        <v>21</v>
      </c>
      <c r="D5">
        <v>5</v>
      </c>
      <c r="E5">
        <v>56</v>
      </c>
      <c r="F5" s="2">
        <f>Table1[[#This Row],[totalPointsByBuild]]/Table1[[#This Row],[gamesPlayedPerBuild]]</f>
        <v>11.2</v>
      </c>
    </row>
    <row r="6" spans="1:6" ht="21.75" customHeight="1" x14ac:dyDescent="0.3">
      <c r="A6">
        <v>14</v>
      </c>
      <c r="B6" t="s">
        <v>10</v>
      </c>
      <c r="C6" t="s">
        <v>93</v>
      </c>
      <c r="D6">
        <v>5</v>
      </c>
      <c r="E6">
        <v>73</v>
      </c>
      <c r="F6" s="2">
        <f>Table1[[#This Row],[totalPointsByBuild]]/Table1[[#This Row],[gamesPlayedPerBuild]]</f>
        <v>14.6</v>
      </c>
    </row>
    <row r="7" spans="1:6" ht="21.75" customHeight="1" x14ac:dyDescent="0.3">
      <c r="A7">
        <v>16</v>
      </c>
      <c r="B7" t="s">
        <v>28</v>
      </c>
      <c r="C7" t="s">
        <v>77</v>
      </c>
      <c r="D7">
        <v>7</v>
      </c>
      <c r="E7">
        <v>87</v>
      </c>
      <c r="F7" s="2">
        <f>Table1[[#This Row],[totalPointsByBuild]]/Table1[[#This Row],[gamesPlayedPerBuild]]</f>
        <v>12.428571428571429</v>
      </c>
    </row>
    <row r="8" spans="1:6" ht="21.75" customHeight="1" x14ac:dyDescent="0.3">
      <c r="A8">
        <v>17</v>
      </c>
      <c r="B8" t="s">
        <v>10</v>
      </c>
      <c r="C8" t="s">
        <v>26</v>
      </c>
      <c r="D8">
        <v>6</v>
      </c>
      <c r="E8">
        <v>78</v>
      </c>
      <c r="F8" s="2">
        <f>Table1[[#This Row],[totalPointsByBuild]]/Table1[[#This Row],[gamesPlayedPerBuild]]</f>
        <v>13</v>
      </c>
    </row>
    <row r="9" spans="1:6" ht="21.75" customHeight="1" x14ac:dyDescent="0.3">
      <c r="A9">
        <v>11</v>
      </c>
      <c r="B9" t="s">
        <v>8</v>
      </c>
      <c r="C9" t="s">
        <v>27</v>
      </c>
      <c r="D9">
        <v>7</v>
      </c>
      <c r="E9">
        <v>69</v>
      </c>
      <c r="F9" s="2">
        <f>Table1[[#This Row],[totalPointsByBuild]]/Table1[[#This Row],[gamesPlayedPerBuild]]</f>
        <v>9.8571428571428577</v>
      </c>
    </row>
    <row r="10" spans="1:6" ht="21.75" customHeight="1" x14ac:dyDescent="0.3">
      <c r="A10">
        <v>15</v>
      </c>
      <c r="B10" t="s">
        <v>5</v>
      </c>
      <c r="C10" t="s">
        <v>78</v>
      </c>
      <c r="D10">
        <v>3</v>
      </c>
      <c r="E10">
        <v>38</v>
      </c>
      <c r="F10" s="2">
        <f>Table1[[#This Row],[totalPointsByBuild]]/Table1[[#This Row],[gamesPlayedPerBuild]]</f>
        <v>12.666666666666666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C56A-B15F-4859-A1E8-3F057804844A}">
  <dimension ref="A1:AS501"/>
  <sheetViews>
    <sheetView zoomScale="97" workbookViewId="0">
      <selection activeCell="E6" sqref="E6"/>
    </sheetView>
  </sheetViews>
  <sheetFormatPr defaultRowHeight="21.75" customHeight="1" x14ac:dyDescent="0.3"/>
  <cols>
    <col min="1" max="1" width="10.44140625" bestFit="1" customWidth="1"/>
    <col min="2" max="2" width="10.77734375" bestFit="1" customWidth="1"/>
    <col min="3" max="3" width="21.77734375" bestFit="1" customWidth="1"/>
    <col min="4" max="4" width="10.21875" bestFit="1" customWidth="1"/>
    <col min="5" max="5" width="26" bestFit="1" customWidth="1"/>
    <col min="6" max="6" width="10" style="2" bestFit="1" customWidth="1"/>
    <col min="7" max="7" width="13.44140625" bestFit="1" customWidth="1"/>
    <col min="8" max="8" width="8.33203125" bestFit="1" customWidth="1"/>
    <col min="9" max="9" width="8.44140625" bestFit="1" customWidth="1"/>
    <col min="10" max="10" width="11.44140625" bestFit="1" customWidth="1"/>
    <col min="11" max="11" width="9.109375" bestFit="1" customWidth="1"/>
    <col min="12" max="12" width="8.44140625" bestFit="1" customWidth="1"/>
    <col min="13" max="13" width="8.88671875" bestFit="1" customWidth="1"/>
    <col min="14" max="14" width="7.77734375" bestFit="1" customWidth="1"/>
    <col min="15" max="15" width="11.21875" bestFit="1" customWidth="1"/>
    <col min="16" max="16" width="16.44140625" bestFit="1" customWidth="1"/>
    <col min="17" max="17" width="21" bestFit="1" customWidth="1"/>
    <col min="18" max="18" width="20.44140625" bestFit="1" customWidth="1"/>
    <col min="19" max="19" width="15.77734375" bestFit="1" customWidth="1"/>
    <col min="20" max="20" width="20.33203125" style="8" bestFit="1" customWidth="1"/>
    <col min="21" max="21" width="18" style="8" bestFit="1" customWidth="1"/>
    <col min="22" max="22" width="19.77734375" bestFit="1" customWidth="1"/>
    <col min="24" max="24" width="20.33203125" customWidth="1"/>
    <col min="42" max="42" width="9" style="3" customWidth="1"/>
    <col min="43" max="43" width="10.109375" style="8" customWidth="1"/>
    <col min="44" max="44" width="9" style="8" customWidth="1"/>
    <col min="45" max="45" width="10.109375" style="3" customWidth="1"/>
    <col min="49" max="49" width="12.109375" bestFit="1" customWidth="1"/>
  </cols>
  <sheetData>
    <row r="1" spans="1:45" ht="21.75" customHeight="1" x14ac:dyDescent="0.3">
      <c r="A1" t="s">
        <v>76</v>
      </c>
      <c r="B1" t="s">
        <v>1</v>
      </c>
      <c r="C1" t="s">
        <v>87</v>
      </c>
      <c r="D1" t="s">
        <v>90</v>
      </c>
      <c r="E1" t="s">
        <v>15</v>
      </c>
      <c r="F1" t="s">
        <v>41</v>
      </c>
      <c r="G1" t="s">
        <v>118</v>
      </c>
      <c r="H1" t="s">
        <v>3</v>
      </c>
      <c r="I1" t="s">
        <v>82</v>
      </c>
      <c r="J1" t="s">
        <v>81</v>
      </c>
      <c r="K1" t="s">
        <v>80</v>
      </c>
      <c r="L1" t="s">
        <v>79</v>
      </c>
      <c r="M1" t="s">
        <v>83</v>
      </c>
      <c r="N1" t="s">
        <v>117</v>
      </c>
      <c r="O1" t="s">
        <v>84</v>
      </c>
      <c r="P1" s="8" t="s">
        <v>103</v>
      </c>
      <c r="Q1" s="8" t="s">
        <v>112</v>
      </c>
      <c r="R1" s="3" t="s">
        <v>91</v>
      </c>
      <c r="S1" s="8" t="s">
        <v>104</v>
      </c>
      <c r="T1" s="8" t="s">
        <v>111</v>
      </c>
      <c r="U1" s="3" t="s">
        <v>110</v>
      </c>
      <c r="V1" t="s">
        <v>86</v>
      </c>
      <c r="AP1"/>
      <c r="AQ1"/>
      <c r="AR1"/>
      <c r="AS1"/>
    </row>
    <row r="2" spans="1:45" ht="21.75" customHeight="1" x14ac:dyDescent="0.3">
      <c r="A2">
        <v>1</v>
      </c>
      <c r="B2">
        <v>1</v>
      </c>
      <c r="C2">
        <v>1</v>
      </c>
      <c r="D2">
        <v>1</v>
      </c>
      <c r="E2" t="s">
        <v>24</v>
      </c>
      <c r="F2" t="s">
        <v>16</v>
      </c>
      <c r="G2" t="s">
        <v>2</v>
      </c>
      <c r="H2" t="s">
        <v>4</v>
      </c>
      <c r="I2">
        <v>13</v>
      </c>
      <c r="J2">
        <v>1</v>
      </c>
      <c r="K2">
        <v>8</v>
      </c>
      <c r="L2">
        <v>1</v>
      </c>
      <c r="M2">
        <v>0</v>
      </c>
      <c r="N2">
        <v>0</v>
      </c>
      <c r="O2">
        <v>1</v>
      </c>
      <c r="P2" s="8">
        <v>4</v>
      </c>
      <c r="Q2" s="8">
        <v>7</v>
      </c>
      <c r="R2" s="3">
        <f>Table3[[#This Row],[fieldGoalsMade]]/Table3[[#This Row],[fieldGoalsAttempted]]</f>
        <v>0.5714285714285714</v>
      </c>
      <c r="S2" s="8">
        <v>3</v>
      </c>
      <c r="T2" s="8">
        <v>4</v>
      </c>
      <c r="U2" s="3">
        <f>Table3[[#This Row],[3pointersMade]]/Table3[[#This Row],[3pointersAttempted]]</f>
        <v>0.75</v>
      </c>
      <c r="X2" s="3"/>
      <c r="AP2"/>
      <c r="AQ2"/>
      <c r="AR2"/>
      <c r="AS2"/>
    </row>
    <row r="3" spans="1:45" ht="21.75" customHeight="1" x14ac:dyDescent="0.3">
      <c r="A3">
        <v>2</v>
      </c>
      <c r="B3">
        <v>1</v>
      </c>
      <c r="C3">
        <v>1</v>
      </c>
      <c r="D3">
        <v>2</v>
      </c>
      <c r="E3" t="s">
        <v>22</v>
      </c>
      <c r="F3" t="s">
        <v>17</v>
      </c>
      <c r="G3" t="s">
        <v>5</v>
      </c>
      <c r="H3" t="s">
        <v>4</v>
      </c>
      <c r="I3">
        <v>21</v>
      </c>
      <c r="J3">
        <v>1</v>
      </c>
      <c r="K3">
        <v>4</v>
      </c>
      <c r="L3">
        <v>2</v>
      </c>
      <c r="M3">
        <v>0</v>
      </c>
      <c r="N3">
        <v>1</v>
      </c>
      <c r="O3">
        <v>1</v>
      </c>
      <c r="P3" s="8">
        <v>7</v>
      </c>
      <c r="Q3" s="8">
        <v>17</v>
      </c>
      <c r="R3" s="3">
        <f>Table3[[#This Row],[fieldGoalsMade]]/Table3[[#This Row],[fieldGoalsAttempted]]</f>
        <v>0.41176470588235292</v>
      </c>
      <c r="S3" s="8">
        <v>6</v>
      </c>
      <c r="T3" s="8">
        <v>14</v>
      </c>
      <c r="U3" s="3">
        <f>Table3[[#This Row],[3pointersMade]]/Table3[[#This Row],[3pointersAttempted]]</f>
        <v>0.42857142857142855</v>
      </c>
      <c r="AP3"/>
      <c r="AQ3"/>
      <c r="AR3"/>
      <c r="AS3"/>
    </row>
    <row r="4" spans="1:45" ht="21.75" customHeight="1" x14ac:dyDescent="0.3">
      <c r="A4">
        <v>3</v>
      </c>
      <c r="B4">
        <v>1</v>
      </c>
      <c r="C4">
        <v>1</v>
      </c>
      <c r="D4">
        <v>3</v>
      </c>
      <c r="E4" t="s">
        <v>23</v>
      </c>
      <c r="F4" t="s">
        <v>18</v>
      </c>
      <c r="G4" t="s">
        <v>6</v>
      </c>
      <c r="H4" t="s">
        <v>7</v>
      </c>
      <c r="I4">
        <v>18</v>
      </c>
      <c r="J4">
        <v>0</v>
      </c>
      <c r="K4">
        <v>2</v>
      </c>
      <c r="L4">
        <v>3</v>
      </c>
      <c r="M4">
        <v>0</v>
      </c>
      <c r="N4">
        <v>3</v>
      </c>
      <c r="O4">
        <v>0</v>
      </c>
      <c r="P4" s="8">
        <v>8</v>
      </c>
      <c r="Q4" s="8">
        <v>14</v>
      </c>
      <c r="R4" s="3">
        <f>Table3[[#This Row],[fieldGoalsMade]]/Table3[[#This Row],[fieldGoalsAttempted]]</f>
        <v>0.5714285714285714</v>
      </c>
      <c r="S4" s="8">
        <v>1</v>
      </c>
      <c r="T4" s="8">
        <v>3</v>
      </c>
      <c r="U4" s="3">
        <f>Table3[[#This Row],[3pointersMade]]/Table3[[#This Row],[3pointersAttempted]]</f>
        <v>0.33333333333333331</v>
      </c>
      <c r="X4" s="5"/>
      <c r="AP4"/>
      <c r="AQ4"/>
      <c r="AR4"/>
      <c r="AS4"/>
    </row>
    <row r="5" spans="1:45" ht="21.75" customHeight="1" x14ac:dyDescent="0.3">
      <c r="A5">
        <v>4</v>
      </c>
      <c r="B5">
        <v>1</v>
      </c>
      <c r="C5">
        <v>1</v>
      </c>
      <c r="D5">
        <v>4</v>
      </c>
      <c r="E5" t="s">
        <v>21</v>
      </c>
      <c r="F5" t="s">
        <v>19</v>
      </c>
      <c r="G5" t="s">
        <v>8</v>
      </c>
      <c r="H5" t="s">
        <v>9</v>
      </c>
      <c r="I5">
        <v>15</v>
      </c>
      <c r="J5">
        <v>19</v>
      </c>
      <c r="K5">
        <v>11</v>
      </c>
      <c r="L5">
        <v>1</v>
      </c>
      <c r="M5">
        <v>3</v>
      </c>
      <c r="N5">
        <v>1</v>
      </c>
      <c r="O5">
        <v>0</v>
      </c>
      <c r="P5" s="8">
        <v>6</v>
      </c>
      <c r="Q5" s="8">
        <v>9</v>
      </c>
      <c r="R5" s="3">
        <f>Table3[[#This Row],[fieldGoalsMade]]/Table3[[#This Row],[fieldGoalsAttempted]]</f>
        <v>0.66666666666666663</v>
      </c>
      <c r="S5" s="8">
        <v>1</v>
      </c>
      <c r="T5" s="8">
        <v>1</v>
      </c>
      <c r="U5" s="3">
        <f>Table3[[#This Row],[3pointersMade]]/Table3[[#This Row],[3pointersAttempted]]</f>
        <v>1</v>
      </c>
      <c r="X5" s="4"/>
      <c r="AP5"/>
      <c r="AQ5"/>
      <c r="AR5"/>
      <c r="AS5"/>
    </row>
    <row r="6" spans="1:45" ht="21.75" customHeight="1" x14ac:dyDescent="0.3">
      <c r="A6">
        <v>5</v>
      </c>
      <c r="B6">
        <v>1</v>
      </c>
      <c r="C6">
        <v>1</v>
      </c>
      <c r="D6">
        <v>14</v>
      </c>
      <c r="E6" t="s">
        <v>93</v>
      </c>
      <c r="F6" t="s">
        <v>20</v>
      </c>
      <c r="G6" t="s">
        <v>10</v>
      </c>
      <c r="H6" t="s">
        <v>9</v>
      </c>
      <c r="I6">
        <v>24</v>
      </c>
      <c r="J6">
        <v>14</v>
      </c>
      <c r="K6">
        <v>4</v>
      </c>
      <c r="L6">
        <v>2</v>
      </c>
      <c r="M6">
        <v>1</v>
      </c>
      <c r="N6">
        <v>0</v>
      </c>
      <c r="O6">
        <v>0</v>
      </c>
      <c r="P6" s="8">
        <v>10</v>
      </c>
      <c r="Q6" s="8">
        <v>16</v>
      </c>
      <c r="R6" s="3">
        <f>Table3[[#This Row],[fieldGoalsMade]]/Table3[[#This Row],[fieldGoalsAttempted]]</f>
        <v>0.625</v>
      </c>
      <c r="S6" s="8">
        <v>4</v>
      </c>
      <c r="T6" s="8">
        <v>7</v>
      </c>
      <c r="U6" s="3">
        <f>Table3[[#This Row],[3pointersMade]]/Table3[[#This Row],[3pointersAttempted]]</f>
        <v>0.5714285714285714</v>
      </c>
      <c r="AP6"/>
      <c r="AQ6"/>
      <c r="AR6"/>
      <c r="AS6"/>
    </row>
    <row r="7" spans="1:45" ht="21.75" customHeight="1" x14ac:dyDescent="0.3">
      <c r="A7">
        <v>6</v>
      </c>
      <c r="B7">
        <v>2</v>
      </c>
      <c r="C7">
        <v>2</v>
      </c>
      <c r="D7">
        <v>1</v>
      </c>
      <c r="E7" t="s">
        <v>24</v>
      </c>
      <c r="F7" t="s">
        <v>16</v>
      </c>
      <c r="G7" t="s">
        <v>2</v>
      </c>
      <c r="H7" t="s">
        <v>7</v>
      </c>
      <c r="I7">
        <v>13</v>
      </c>
      <c r="J7">
        <v>0</v>
      </c>
      <c r="K7">
        <v>5</v>
      </c>
      <c r="L7">
        <v>1</v>
      </c>
      <c r="M7">
        <v>0</v>
      </c>
      <c r="N7">
        <v>1</v>
      </c>
      <c r="O7">
        <v>2</v>
      </c>
      <c r="P7" s="8">
        <v>6</v>
      </c>
      <c r="Q7" s="8">
        <v>8</v>
      </c>
      <c r="R7" s="3">
        <f>Table3[[#This Row],[fieldGoalsMade]]/Table3[[#This Row],[fieldGoalsAttempted]]</f>
        <v>0.75</v>
      </c>
      <c r="S7" s="8">
        <v>1</v>
      </c>
      <c r="T7" s="8">
        <v>2</v>
      </c>
      <c r="U7" s="3">
        <f>Table3[[#This Row],[3pointersMade]]/Table3[[#This Row],[3pointersAttempted]]</f>
        <v>0.5</v>
      </c>
      <c r="AP7"/>
      <c r="AQ7"/>
      <c r="AR7"/>
      <c r="AS7"/>
    </row>
    <row r="8" spans="1:45" ht="21.75" customHeight="1" x14ac:dyDescent="0.3">
      <c r="A8">
        <v>7</v>
      </c>
      <c r="B8">
        <v>2</v>
      </c>
      <c r="C8">
        <v>2</v>
      </c>
      <c r="D8">
        <v>2</v>
      </c>
      <c r="E8" t="s">
        <v>22</v>
      </c>
      <c r="F8" t="s">
        <v>17</v>
      </c>
      <c r="G8" t="s">
        <v>5</v>
      </c>
      <c r="H8" t="s">
        <v>4</v>
      </c>
      <c r="I8">
        <v>21</v>
      </c>
      <c r="J8">
        <v>1</v>
      </c>
      <c r="K8">
        <v>5</v>
      </c>
      <c r="L8">
        <v>1</v>
      </c>
      <c r="M8">
        <v>0</v>
      </c>
      <c r="N8">
        <v>2</v>
      </c>
      <c r="O8">
        <v>1</v>
      </c>
      <c r="P8" s="8">
        <v>8</v>
      </c>
      <c r="Q8" s="8">
        <v>10</v>
      </c>
      <c r="R8" s="3">
        <f>Table3[[#This Row],[fieldGoalsMade]]/Table3[[#This Row],[fieldGoalsAttempted]]</f>
        <v>0.8</v>
      </c>
      <c r="S8" s="8">
        <v>5</v>
      </c>
      <c r="T8" s="8">
        <v>7</v>
      </c>
      <c r="U8" s="3">
        <f>Table3[[#This Row],[3pointersMade]]/Table3[[#This Row],[3pointersAttempted]]</f>
        <v>0.7142857142857143</v>
      </c>
      <c r="X8" s="6"/>
      <c r="AP8"/>
      <c r="AQ8"/>
      <c r="AR8"/>
      <c r="AS8"/>
    </row>
    <row r="9" spans="1:45" ht="21.75" customHeight="1" x14ac:dyDescent="0.3">
      <c r="A9">
        <v>8</v>
      </c>
      <c r="B9">
        <v>2</v>
      </c>
      <c r="C9">
        <v>2</v>
      </c>
      <c r="D9">
        <v>3</v>
      </c>
      <c r="E9" t="s">
        <v>23</v>
      </c>
      <c r="F9" t="s">
        <v>18</v>
      </c>
      <c r="G9" t="s">
        <v>6</v>
      </c>
      <c r="H9" t="s">
        <v>7</v>
      </c>
      <c r="I9">
        <v>10</v>
      </c>
      <c r="J9">
        <v>1</v>
      </c>
      <c r="K9">
        <v>5</v>
      </c>
      <c r="L9">
        <v>0</v>
      </c>
      <c r="M9">
        <v>0</v>
      </c>
      <c r="N9">
        <v>1</v>
      </c>
      <c r="O9">
        <v>1</v>
      </c>
      <c r="P9" s="8">
        <v>4</v>
      </c>
      <c r="Q9" s="8">
        <v>8</v>
      </c>
      <c r="R9" s="3">
        <f>Table3[[#This Row],[fieldGoalsMade]]/Table3[[#This Row],[fieldGoalsAttempted]]</f>
        <v>0.5</v>
      </c>
      <c r="S9" s="8">
        <v>1</v>
      </c>
      <c r="T9" s="8">
        <v>3</v>
      </c>
      <c r="U9" s="3">
        <f>Table3[[#This Row],[3pointersMade]]/Table3[[#This Row],[3pointersAttempted]]</f>
        <v>0.33333333333333331</v>
      </c>
      <c r="AP9"/>
      <c r="AQ9"/>
      <c r="AR9"/>
      <c r="AS9"/>
    </row>
    <row r="10" spans="1:45" ht="21.75" customHeight="1" x14ac:dyDescent="0.3">
      <c r="A10">
        <v>9</v>
      </c>
      <c r="B10">
        <v>2</v>
      </c>
      <c r="C10">
        <v>2</v>
      </c>
      <c r="D10">
        <v>4</v>
      </c>
      <c r="E10" t="s">
        <v>21</v>
      </c>
      <c r="F10" t="s">
        <v>19</v>
      </c>
      <c r="G10" t="s">
        <v>8</v>
      </c>
      <c r="H10" t="s">
        <v>7</v>
      </c>
      <c r="I10">
        <v>9</v>
      </c>
      <c r="J10">
        <v>5</v>
      </c>
      <c r="K10">
        <v>2</v>
      </c>
      <c r="L10">
        <v>1</v>
      </c>
      <c r="M10">
        <v>0</v>
      </c>
      <c r="N10">
        <v>1</v>
      </c>
      <c r="O10">
        <v>2</v>
      </c>
      <c r="P10" s="8">
        <v>3</v>
      </c>
      <c r="Q10" s="8">
        <v>4</v>
      </c>
      <c r="R10" s="3">
        <f>Table3[[#This Row],[fieldGoalsMade]]/Table3[[#This Row],[fieldGoalsAttempted]]</f>
        <v>0.75</v>
      </c>
      <c r="S10" s="8">
        <v>0</v>
      </c>
      <c r="T10" s="8">
        <v>0</v>
      </c>
      <c r="U10" s="3">
        <v>0</v>
      </c>
      <c r="AP10"/>
      <c r="AQ10"/>
      <c r="AR10"/>
      <c r="AS10"/>
    </row>
    <row r="11" spans="1:45" ht="21.75" customHeight="1" x14ac:dyDescent="0.3">
      <c r="A11">
        <v>10</v>
      </c>
      <c r="B11">
        <v>2</v>
      </c>
      <c r="C11">
        <v>2</v>
      </c>
      <c r="D11">
        <v>14</v>
      </c>
      <c r="E11" t="s">
        <v>93</v>
      </c>
      <c r="F11" t="s">
        <v>20</v>
      </c>
      <c r="G11" t="s">
        <v>10</v>
      </c>
      <c r="H11" t="s">
        <v>4</v>
      </c>
      <c r="I11">
        <v>17</v>
      </c>
      <c r="J11">
        <v>12</v>
      </c>
      <c r="K11">
        <v>3</v>
      </c>
      <c r="L11">
        <v>1</v>
      </c>
      <c r="M11">
        <v>3</v>
      </c>
      <c r="N11">
        <v>0</v>
      </c>
      <c r="O11">
        <v>1</v>
      </c>
      <c r="P11" s="8">
        <v>7</v>
      </c>
      <c r="Q11" s="8">
        <v>12</v>
      </c>
      <c r="R11" s="3">
        <f>Table3[[#This Row],[fieldGoalsMade]]/Table3[[#This Row],[fieldGoalsAttempted]]</f>
        <v>0.58333333333333337</v>
      </c>
      <c r="S11" s="8">
        <v>3</v>
      </c>
      <c r="T11" s="8">
        <v>7</v>
      </c>
      <c r="U11" s="3">
        <f>Table3[[#This Row],[3pointersMade]]/Table3[[#This Row],[3pointersAttempted]]</f>
        <v>0.42857142857142855</v>
      </c>
      <c r="X11" s="4"/>
      <c r="AP11"/>
      <c r="AQ11"/>
      <c r="AR11"/>
      <c r="AS11"/>
    </row>
    <row r="12" spans="1:45" ht="21.75" customHeight="1" x14ac:dyDescent="0.3">
      <c r="A12">
        <v>11</v>
      </c>
      <c r="B12">
        <v>3</v>
      </c>
      <c r="C12">
        <v>3</v>
      </c>
      <c r="D12">
        <v>1</v>
      </c>
      <c r="E12" t="s">
        <v>24</v>
      </c>
      <c r="F12" t="s">
        <v>16</v>
      </c>
      <c r="G12" t="s">
        <v>2</v>
      </c>
      <c r="H12" t="s">
        <v>11</v>
      </c>
      <c r="I12">
        <v>2</v>
      </c>
      <c r="J12">
        <v>0</v>
      </c>
      <c r="K12">
        <v>5</v>
      </c>
      <c r="L12">
        <v>0</v>
      </c>
      <c r="M12">
        <v>0</v>
      </c>
      <c r="N12">
        <v>1</v>
      </c>
      <c r="O12">
        <v>2</v>
      </c>
      <c r="P12" s="8">
        <v>1</v>
      </c>
      <c r="Q12" s="8">
        <v>4</v>
      </c>
      <c r="R12" s="3">
        <f>Table3[[#This Row],[fieldGoalsMade]]/Table3[[#This Row],[fieldGoalsAttempted]]</f>
        <v>0.25</v>
      </c>
      <c r="S12" s="8">
        <v>0</v>
      </c>
      <c r="T12" s="8">
        <v>0</v>
      </c>
      <c r="U12" s="3">
        <v>0</v>
      </c>
      <c r="X12" s="7"/>
      <c r="AP12"/>
      <c r="AQ12"/>
      <c r="AR12"/>
      <c r="AS12"/>
    </row>
    <row r="13" spans="1:45" ht="21.75" customHeight="1" x14ac:dyDescent="0.3">
      <c r="A13">
        <v>12</v>
      </c>
      <c r="B13">
        <v>3</v>
      </c>
      <c r="C13">
        <v>3</v>
      </c>
      <c r="D13">
        <v>2</v>
      </c>
      <c r="E13" t="s">
        <v>22</v>
      </c>
      <c r="F13" t="s">
        <v>17</v>
      </c>
      <c r="G13" t="s">
        <v>5</v>
      </c>
      <c r="H13" t="s">
        <v>12</v>
      </c>
      <c r="I13">
        <v>18</v>
      </c>
      <c r="J13">
        <v>0</v>
      </c>
      <c r="K13">
        <v>3</v>
      </c>
      <c r="L13">
        <v>0</v>
      </c>
      <c r="M13">
        <v>0</v>
      </c>
      <c r="N13">
        <v>0</v>
      </c>
      <c r="O13">
        <v>3</v>
      </c>
      <c r="P13" s="8">
        <v>6</v>
      </c>
      <c r="Q13" s="8">
        <v>13</v>
      </c>
      <c r="R13" s="3">
        <f>Table3[[#This Row],[fieldGoalsMade]]/Table3[[#This Row],[fieldGoalsAttempted]]</f>
        <v>0.46153846153846156</v>
      </c>
      <c r="S13" s="8">
        <v>3</v>
      </c>
      <c r="T13" s="8">
        <v>7</v>
      </c>
      <c r="U13" s="3">
        <f>Table3[[#This Row],[3pointersMade]]/Table3[[#This Row],[3pointersAttempted]]</f>
        <v>0.42857142857142855</v>
      </c>
      <c r="AP13"/>
      <c r="AQ13"/>
      <c r="AR13"/>
      <c r="AS13"/>
    </row>
    <row r="14" spans="1:45" ht="21.75" customHeight="1" x14ac:dyDescent="0.3">
      <c r="A14">
        <v>13</v>
      </c>
      <c r="B14">
        <v>3</v>
      </c>
      <c r="C14">
        <v>3</v>
      </c>
      <c r="D14">
        <v>3</v>
      </c>
      <c r="E14" t="s">
        <v>23</v>
      </c>
      <c r="F14" t="s">
        <v>18</v>
      </c>
      <c r="G14" t="s">
        <v>6</v>
      </c>
      <c r="H14" t="s">
        <v>13</v>
      </c>
      <c r="I14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 s="8">
        <v>4</v>
      </c>
      <c r="Q14" s="8">
        <v>6</v>
      </c>
      <c r="R14" s="3">
        <f>Table3[[#This Row],[fieldGoalsMade]]/Table3[[#This Row],[fieldGoalsAttempted]]</f>
        <v>0.66666666666666663</v>
      </c>
      <c r="S14" s="8">
        <v>3</v>
      </c>
      <c r="T14" s="8">
        <v>3</v>
      </c>
      <c r="U14" s="3">
        <f>Table3[[#This Row],[3pointersMade]]/Table3[[#This Row],[3pointersAttempted]]</f>
        <v>1</v>
      </c>
      <c r="AP14"/>
      <c r="AQ14"/>
      <c r="AR14"/>
      <c r="AS14"/>
    </row>
    <row r="15" spans="1:45" ht="21.75" customHeight="1" x14ac:dyDescent="0.3">
      <c r="A15">
        <v>14</v>
      </c>
      <c r="B15">
        <v>3</v>
      </c>
      <c r="C15">
        <v>3</v>
      </c>
      <c r="D15">
        <v>4</v>
      </c>
      <c r="E15" t="s">
        <v>21</v>
      </c>
      <c r="F15" t="s">
        <v>19</v>
      </c>
      <c r="G15" t="s">
        <v>8</v>
      </c>
      <c r="H15" t="s">
        <v>11</v>
      </c>
      <c r="I15">
        <v>6</v>
      </c>
      <c r="J15">
        <v>7</v>
      </c>
      <c r="K15">
        <v>3</v>
      </c>
      <c r="L15">
        <v>0</v>
      </c>
      <c r="M15">
        <v>0</v>
      </c>
      <c r="N15">
        <v>0</v>
      </c>
      <c r="O15">
        <v>1</v>
      </c>
      <c r="P15" s="8">
        <v>3</v>
      </c>
      <c r="Q15" s="8">
        <v>7</v>
      </c>
      <c r="R15" s="3">
        <f>Table3[[#This Row],[fieldGoalsMade]]/Table3[[#This Row],[fieldGoalsAttempted]]</f>
        <v>0.42857142857142855</v>
      </c>
      <c r="S15" s="8">
        <v>0</v>
      </c>
      <c r="T15" s="8">
        <v>2</v>
      </c>
      <c r="U15" s="3">
        <f>Table3[[#This Row],[3pointersMade]]/Table3[[#This Row],[3pointersAttempted]]</f>
        <v>0</v>
      </c>
      <c r="AP15"/>
      <c r="AQ15"/>
      <c r="AR15"/>
      <c r="AS15"/>
    </row>
    <row r="16" spans="1:45" ht="21.75" customHeight="1" x14ac:dyDescent="0.3">
      <c r="A16">
        <v>15</v>
      </c>
      <c r="B16">
        <v>3</v>
      </c>
      <c r="C16">
        <v>3</v>
      </c>
      <c r="D16">
        <v>14</v>
      </c>
      <c r="E16" t="s">
        <v>93</v>
      </c>
      <c r="F16" t="s">
        <v>20</v>
      </c>
      <c r="G16" t="s">
        <v>10</v>
      </c>
      <c r="H16" t="s">
        <v>14</v>
      </c>
      <c r="I16">
        <v>17</v>
      </c>
      <c r="J16">
        <v>3</v>
      </c>
      <c r="K16">
        <v>3</v>
      </c>
      <c r="L16">
        <v>2</v>
      </c>
      <c r="M16">
        <v>0</v>
      </c>
      <c r="N16">
        <v>0</v>
      </c>
      <c r="O16">
        <v>0</v>
      </c>
      <c r="P16" s="8">
        <v>7</v>
      </c>
      <c r="Q16" s="8">
        <v>16</v>
      </c>
      <c r="R16" s="3">
        <f>Table3[[#This Row],[fieldGoalsMade]]/Table3[[#This Row],[fieldGoalsAttempted]]</f>
        <v>0.4375</v>
      </c>
      <c r="S16" s="8">
        <v>3</v>
      </c>
      <c r="T16" s="8">
        <v>9</v>
      </c>
      <c r="U16" s="3">
        <f>Table3[[#This Row],[3pointersMade]]/Table3[[#This Row],[3pointersAttempted]]</f>
        <v>0.33333333333333331</v>
      </c>
      <c r="AP16"/>
      <c r="AQ16"/>
      <c r="AR16"/>
      <c r="AS16"/>
    </row>
    <row r="17" spans="1:45" ht="21.75" customHeight="1" x14ac:dyDescent="0.3">
      <c r="A17">
        <v>16</v>
      </c>
      <c r="B17">
        <v>4</v>
      </c>
      <c r="C17">
        <v>4</v>
      </c>
      <c r="D17">
        <v>1</v>
      </c>
      <c r="E17" t="s">
        <v>24</v>
      </c>
      <c r="F17" t="s">
        <v>16</v>
      </c>
      <c r="G17" t="s">
        <v>2</v>
      </c>
      <c r="H17" t="s">
        <v>7</v>
      </c>
      <c r="I17">
        <v>7</v>
      </c>
      <c r="J17">
        <v>1</v>
      </c>
      <c r="K17">
        <v>3</v>
      </c>
      <c r="L17">
        <v>1</v>
      </c>
      <c r="M17">
        <v>0</v>
      </c>
      <c r="N17">
        <v>1</v>
      </c>
      <c r="O17">
        <v>2</v>
      </c>
      <c r="P17" s="8">
        <v>3</v>
      </c>
      <c r="Q17" s="8">
        <v>7</v>
      </c>
      <c r="R17" s="3">
        <f>Table3[[#This Row],[fieldGoalsMade]]/Table3[[#This Row],[fieldGoalsAttempted]]</f>
        <v>0.42857142857142855</v>
      </c>
      <c r="S17" s="8">
        <v>1</v>
      </c>
      <c r="T17" s="8">
        <v>3</v>
      </c>
      <c r="U17" s="3">
        <f>Table3[[#This Row],[3pointersMade]]/Table3[[#This Row],[3pointersAttempted]]</f>
        <v>0.33333333333333331</v>
      </c>
      <c r="AP17"/>
      <c r="AQ17"/>
      <c r="AR17"/>
      <c r="AS17"/>
    </row>
    <row r="18" spans="1:45" ht="21.75" customHeight="1" x14ac:dyDescent="0.3">
      <c r="A18">
        <v>17</v>
      </c>
      <c r="B18">
        <v>4</v>
      </c>
      <c r="C18">
        <v>4</v>
      </c>
      <c r="D18">
        <v>2</v>
      </c>
      <c r="E18" t="s">
        <v>22</v>
      </c>
      <c r="F18" t="s">
        <v>17</v>
      </c>
      <c r="G18" t="s">
        <v>5</v>
      </c>
      <c r="H18" t="s">
        <v>14</v>
      </c>
      <c r="I18">
        <v>19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 s="8">
        <v>7</v>
      </c>
      <c r="Q18" s="8">
        <v>13</v>
      </c>
      <c r="R18" s="3">
        <f>Table3[[#This Row],[fieldGoalsMade]]/Table3[[#This Row],[fieldGoalsAttempted]]</f>
        <v>0.53846153846153844</v>
      </c>
      <c r="S18" s="8">
        <v>3</v>
      </c>
      <c r="T18" s="8">
        <v>5</v>
      </c>
      <c r="U18" s="3">
        <f>Table3[[#This Row],[3pointersMade]]/Table3[[#This Row],[3pointersAttempted]]</f>
        <v>0.6</v>
      </c>
      <c r="AP18"/>
      <c r="AQ18"/>
      <c r="AR18"/>
      <c r="AS18"/>
    </row>
    <row r="19" spans="1:45" ht="21.75" customHeight="1" x14ac:dyDescent="0.3">
      <c r="A19">
        <v>18</v>
      </c>
      <c r="B19">
        <v>4</v>
      </c>
      <c r="C19">
        <v>4</v>
      </c>
      <c r="D19">
        <v>3</v>
      </c>
      <c r="E19" t="s">
        <v>23</v>
      </c>
      <c r="F19" t="s">
        <v>18</v>
      </c>
      <c r="G19" t="s">
        <v>6</v>
      </c>
      <c r="H19" t="s">
        <v>14</v>
      </c>
      <c r="I19">
        <v>17</v>
      </c>
      <c r="J19">
        <v>1</v>
      </c>
      <c r="K19">
        <v>3</v>
      </c>
      <c r="L19">
        <v>0</v>
      </c>
      <c r="M19">
        <v>0</v>
      </c>
      <c r="N19">
        <v>1</v>
      </c>
      <c r="O19">
        <v>0</v>
      </c>
      <c r="P19" s="8">
        <v>7</v>
      </c>
      <c r="Q19" s="8">
        <v>8</v>
      </c>
      <c r="R19" s="3">
        <f>Table3[[#This Row],[fieldGoalsMade]]/Table3[[#This Row],[fieldGoalsAttempted]]</f>
        <v>0.875</v>
      </c>
      <c r="S19" s="8">
        <v>0</v>
      </c>
      <c r="T19" s="8">
        <v>1</v>
      </c>
      <c r="U19" s="3">
        <f>Table3[[#This Row],[3pointersMade]]/Table3[[#This Row],[3pointersAttempted]]</f>
        <v>0</v>
      </c>
      <c r="AP19"/>
      <c r="AQ19"/>
      <c r="AR19"/>
      <c r="AS19"/>
    </row>
    <row r="20" spans="1:45" ht="21.75" customHeight="1" x14ac:dyDescent="0.3">
      <c r="A20">
        <v>19</v>
      </c>
      <c r="B20">
        <v>4</v>
      </c>
      <c r="C20">
        <v>4</v>
      </c>
      <c r="D20">
        <v>4</v>
      </c>
      <c r="E20" t="s">
        <v>21</v>
      </c>
      <c r="F20" t="s">
        <v>19</v>
      </c>
      <c r="G20" t="s">
        <v>8</v>
      </c>
      <c r="H20" t="s">
        <v>14</v>
      </c>
      <c r="I20">
        <v>14</v>
      </c>
      <c r="J20">
        <v>12</v>
      </c>
      <c r="K20">
        <v>1</v>
      </c>
      <c r="L20">
        <v>0</v>
      </c>
      <c r="M20">
        <v>1</v>
      </c>
      <c r="N20">
        <v>0</v>
      </c>
      <c r="O20">
        <v>1</v>
      </c>
      <c r="P20" s="8">
        <v>6</v>
      </c>
      <c r="Q20" s="8">
        <v>8</v>
      </c>
      <c r="R20" s="3">
        <f>Table3[[#This Row],[fieldGoalsMade]]/Table3[[#This Row],[fieldGoalsAttempted]]</f>
        <v>0.75</v>
      </c>
      <c r="S20" s="8">
        <v>2</v>
      </c>
      <c r="T20" s="8">
        <v>4</v>
      </c>
      <c r="U20" s="3">
        <f>Table3[[#This Row],[3pointersMade]]/Table3[[#This Row],[3pointersAttempted]]</f>
        <v>0.5</v>
      </c>
      <c r="AP20"/>
      <c r="AQ20"/>
      <c r="AR20"/>
      <c r="AS20"/>
    </row>
    <row r="21" spans="1:45" ht="21.75" customHeight="1" x14ac:dyDescent="0.3">
      <c r="A21">
        <v>20</v>
      </c>
      <c r="B21">
        <v>4</v>
      </c>
      <c r="C21">
        <v>4</v>
      </c>
      <c r="D21">
        <v>14</v>
      </c>
      <c r="E21" t="s">
        <v>93</v>
      </c>
      <c r="F21" t="s">
        <v>20</v>
      </c>
      <c r="G21" t="s">
        <v>10</v>
      </c>
      <c r="H21" t="s">
        <v>14</v>
      </c>
      <c r="I21">
        <v>8</v>
      </c>
      <c r="J21">
        <v>14</v>
      </c>
      <c r="K21">
        <v>8</v>
      </c>
      <c r="L21">
        <v>0</v>
      </c>
      <c r="M21">
        <v>0</v>
      </c>
      <c r="N21">
        <v>1</v>
      </c>
      <c r="O21">
        <v>0</v>
      </c>
      <c r="P21" s="8">
        <v>2</v>
      </c>
      <c r="Q21" s="8">
        <v>7</v>
      </c>
      <c r="R21" s="3">
        <f>Table3[[#This Row],[fieldGoalsMade]]/Table3[[#This Row],[fieldGoalsAttempted]]</f>
        <v>0.2857142857142857</v>
      </c>
      <c r="S21" s="8">
        <v>2</v>
      </c>
      <c r="T21" s="8">
        <v>4</v>
      </c>
      <c r="U21" s="3">
        <f>Table3[[#This Row],[3pointersMade]]/Table3[[#This Row],[3pointersAttempted]]</f>
        <v>0.5</v>
      </c>
      <c r="AP21"/>
      <c r="AQ21"/>
      <c r="AR21"/>
      <c r="AS21"/>
    </row>
    <row r="22" spans="1:45" ht="21.75" customHeight="1" x14ac:dyDescent="0.3">
      <c r="A22">
        <v>21</v>
      </c>
      <c r="B22">
        <v>5</v>
      </c>
      <c r="C22">
        <v>5</v>
      </c>
      <c r="D22">
        <v>1</v>
      </c>
      <c r="E22" t="s">
        <v>24</v>
      </c>
      <c r="F22" t="s">
        <v>16</v>
      </c>
      <c r="G22" t="s">
        <v>2</v>
      </c>
      <c r="H22" t="s">
        <v>7</v>
      </c>
      <c r="I22">
        <v>9</v>
      </c>
      <c r="J22">
        <v>1</v>
      </c>
      <c r="K22">
        <v>3</v>
      </c>
      <c r="L22">
        <v>1</v>
      </c>
      <c r="M22">
        <v>0</v>
      </c>
      <c r="N22">
        <v>1</v>
      </c>
      <c r="O22">
        <v>1</v>
      </c>
      <c r="P22" s="8">
        <v>3</v>
      </c>
      <c r="Q22" s="8">
        <v>9</v>
      </c>
      <c r="R22" s="3">
        <f>Table3[[#This Row],[fieldGoalsMade]]/Table3[[#This Row],[fieldGoalsAttempted]]</f>
        <v>0.33333333333333331</v>
      </c>
      <c r="S22" s="8">
        <v>1</v>
      </c>
      <c r="T22" s="8">
        <v>3</v>
      </c>
      <c r="U22" s="3">
        <f>Table3[[#This Row],[3pointersMade]]/Table3[[#This Row],[3pointersAttempted]]</f>
        <v>0.33333333333333331</v>
      </c>
      <c r="AP22"/>
      <c r="AQ22"/>
      <c r="AR22"/>
      <c r="AS22"/>
    </row>
    <row r="23" spans="1:45" ht="21.75" customHeight="1" x14ac:dyDescent="0.3">
      <c r="A23">
        <v>22</v>
      </c>
      <c r="B23">
        <v>5</v>
      </c>
      <c r="C23">
        <v>5</v>
      </c>
      <c r="D23">
        <v>2</v>
      </c>
      <c r="E23" t="s">
        <v>22</v>
      </c>
      <c r="F23" t="s">
        <v>17</v>
      </c>
      <c r="G23" t="s">
        <v>5</v>
      </c>
      <c r="H23" t="s">
        <v>13</v>
      </c>
      <c r="I23">
        <v>6</v>
      </c>
      <c r="J23">
        <v>3</v>
      </c>
      <c r="K23">
        <v>4</v>
      </c>
      <c r="L23">
        <v>1</v>
      </c>
      <c r="M23">
        <v>0</v>
      </c>
      <c r="N23">
        <v>0</v>
      </c>
      <c r="O23">
        <v>4</v>
      </c>
      <c r="P23" s="8">
        <v>3</v>
      </c>
      <c r="Q23" s="8">
        <v>13</v>
      </c>
      <c r="R23" s="3">
        <f>Table3[[#This Row],[fieldGoalsMade]]/Table3[[#This Row],[fieldGoalsAttempted]]</f>
        <v>0.23076923076923078</v>
      </c>
      <c r="S23" s="8">
        <v>0</v>
      </c>
      <c r="T23" s="8">
        <v>8</v>
      </c>
      <c r="U23" s="3">
        <f>Table3[[#This Row],[3pointersMade]]/Table3[[#This Row],[3pointersAttempted]]</f>
        <v>0</v>
      </c>
      <c r="AP23"/>
      <c r="AQ23"/>
      <c r="AR23"/>
      <c r="AS23"/>
    </row>
    <row r="24" spans="1:45" ht="21.75" customHeight="1" x14ac:dyDescent="0.3">
      <c r="A24">
        <v>23</v>
      </c>
      <c r="B24">
        <v>5</v>
      </c>
      <c r="C24">
        <v>5</v>
      </c>
      <c r="D24">
        <v>3</v>
      </c>
      <c r="E24" t="s">
        <v>23</v>
      </c>
      <c r="F24" t="s">
        <v>18</v>
      </c>
      <c r="G24" t="s">
        <v>6</v>
      </c>
      <c r="H24" t="s">
        <v>7</v>
      </c>
      <c r="I24">
        <v>10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 s="8">
        <v>4</v>
      </c>
      <c r="Q24" s="8">
        <v>7</v>
      </c>
      <c r="R24" s="3">
        <f>Table3[[#This Row],[fieldGoalsMade]]/Table3[[#This Row],[fieldGoalsAttempted]]</f>
        <v>0.5714285714285714</v>
      </c>
      <c r="S24" s="8">
        <v>1</v>
      </c>
      <c r="T24" s="8">
        <v>2</v>
      </c>
      <c r="U24" s="3">
        <f>Table3[[#This Row],[3pointersMade]]/Table3[[#This Row],[3pointersAttempted]]</f>
        <v>0.5</v>
      </c>
      <c r="AP24"/>
      <c r="AQ24"/>
      <c r="AR24"/>
      <c r="AS24"/>
    </row>
    <row r="25" spans="1:45" ht="21.75" customHeight="1" x14ac:dyDescent="0.3">
      <c r="A25">
        <v>24</v>
      </c>
      <c r="B25">
        <v>5</v>
      </c>
      <c r="C25">
        <v>5</v>
      </c>
      <c r="D25">
        <v>4</v>
      </c>
      <c r="E25" t="s">
        <v>21</v>
      </c>
      <c r="F25" t="s">
        <v>19</v>
      </c>
      <c r="G25" t="s">
        <v>8</v>
      </c>
      <c r="H25" t="s">
        <v>14</v>
      </c>
      <c r="I25">
        <v>12</v>
      </c>
      <c r="J25">
        <v>15</v>
      </c>
      <c r="K25">
        <v>5</v>
      </c>
      <c r="L25">
        <v>1</v>
      </c>
      <c r="M25">
        <v>0</v>
      </c>
      <c r="N25">
        <v>2</v>
      </c>
      <c r="O25">
        <v>1</v>
      </c>
      <c r="P25" s="8">
        <v>5</v>
      </c>
      <c r="Q25" s="8">
        <v>10</v>
      </c>
      <c r="R25" s="3">
        <f>Table3[[#This Row],[fieldGoalsMade]]/Table3[[#This Row],[fieldGoalsAttempted]]</f>
        <v>0.5</v>
      </c>
      <c r="S25" s="8">
        <v>0</v>
      </c>
      <c r="T25" s="8">
        <v>2</v>
      </c>
      <c r="U25" s="3">
        <f>Table3[[#This Row],[3pointersMade]]/Table3[[#This Row],[3pointersAttempted]]</f>
        <v>0</v>
      </c>
      <c r="AP25"/>
      <c r="AQ25"/>
      <c r="AR25"/>
      <c r="AS25"/>
    </row>
    <row r="26" spans="1:45" ht="21.75" customHeight="1" x14ac:dyDescent="0.3">
      <c r="A26">
        <v>25</v>
      </c>
      <c r="B26">
        <v>5</v>
      </c>
      <c r="C26">
        <v>5</v>
      </c>
      <c r="D26">
        <v>14</v>
      </c>
      <c r="E26" t="s">
        <v>93</v>
      </c>
      <c r="F26" t="s">
        <v>20</v>
      </c>
      <c r="G26" t="s">
        <v>10</v>
      </c>
      <c r="H26" t="s">
        <v>12</v>
      </c>
      <c r="I26">
        <v>7</v>
      </c>
      <c r="J26">
        <v>12</v>
      </c>
      <c r="K26">
        <v>1</v>
      </c>
      <c r="L26">
        <v>0</v>
      </c>
      <c r="M26">
        <v>0</v>
      </c>
      <c r="N26">
        <v>0</v>
      </c>
      <c r="O26">
        <v>2</v>
      </c>
      <c r="P26" s="8">
        <v>3</v>
      </c>
      <c r="Q26" s="8">
        <v>11</v>
      </c>
      <c r="R26" s="3">
        <f>Table3[[#This Row],[fieldGoalsMade]]/Table3[[#This Row],[fieldGoalsAttempted]]</f>
        <v>0.27272727272727271</v>
      </c>
      <c r="S26" s="8">
        <v>1</v>
      </c>
      <c r="T26" s="8">
        <v>7</v>
      </c>
      <c r="U26" s="3">
        <f>Table3[[#This Row],[3pointersMade]]/Table3[[#This Row],[3pointersAttempted]]</f>
        <v>0.14285714285714285</v>
      </c>
      <c r="AP26"/>
      <c r="AQ26"/>
      <c r="AR26"/>
      <c r="AS26"/>
    </row>
    <row r="27" spans="1:45" ht="21.75" customHeight="1" x14ac:dyDescent="0.3">
      <c r="A27">
        <v>26</v>
      </c>
      <c r="B27">
        <v>6</v>
      </c>
      <c r="C27">
        <v>1</v>
      </c>
      <c r="D27">
        <v>16</v>
      </c>
      <c r="E27" t="s">
        <v>25</v>
      </c>
      <c r="F27" t="s">
        <v>16</v>
      </c>
      <c r="G27" t="s">
        <v>28</v>
      </c>
      <c r="I27">
        <v>28</v>
      </c>
      <c r="J27">
        <v>4</v>
      </c>
      <c r="K27">
        <v>12</v>
      </c>
      <c r="L27">
        <v>2</v>
      </c>
      <c r="M27">
        <v>0</v>
      </c>
      <c r="N27">
        <v>1</v>
      </c>
      <c r="O27">
        <v>0</v>
      </c>
      <c r="P27" s="8">
        <v>10</v>
      </c>
      <c r="Q27" s="8">
        <v>14</v>
      </c>
      <c r="R27" s="3">
        <f>Table3[[#This Row],[fieldGoalsMade]]/Table3[[#This Row],[fieldGoalsAttempted]]</f>
        <v>0.7142857142857143</v>
      </c>
      <c r="S27" s="8">
        <v>7</v>
      </c>
      <c r="T27" s="8">
        <v>9</v>
      </c>
      <c r="U27" s="3">
        <f>Table3[[#This Row],[3pointersMade]]/Table3[[#This Row],[3pointersAttempted]]</f>
        <v>0.77777777777777779</v>
      </c>
      <c r="AP27"/>
      <c r="AQ27"/>
      <c r="AR27"/>
      <c r="AS27"/>
    </row>
    <row r="28" spans="1:45" ht="21.75" customHeight="1" x14ac:dyDescent="0.3">
      <c r="A28">
        <v>27</v>
      </c>
      <c r="B28">
        <v>6</v>
      </c>
      <c r="C28">
        <v>6</v>
      </c>
      <c r="D28">
        <v>2</v>
      </c>
      <c r="E28" t="s">
        <v>22</v>
      </c>
      <c r="F28" t="s">
        <v>17</v>
      </c>
      <c r="G28" t="s">
        <v>5</v>
      </c>
      <c r="I28">
        <v>34</v>
      </c>
      <c r="J28">
        <v>0</v>
      </c>
      <c r="K28">
        <v>6</v>
      </c>
      <c r="L28">
        <v>0</v>
      </c>
      <c r="M28">
        <v>0</v>
      </c>
      <c r="N28">
        <v>2</v>
      </c>
      <c r="O28">
        <v>3</v>
      </c>
      <c r="P28" s="8">
        <v>11</v>
      </c>
      <c r="Q28" s="8">
        <v>13</v>
      </c>
      <c r="R28" s="3">
        <f>Table3[[#This Row],[fieldGoalsMade]]/Table3[[#This Row],[fieldGoalsAttempted]]</f>
        <v>0.84615384615384615</v>
      </c>
      <c r="S28" s="8">
        <v>10</v>
      </c>
      <c r="T28" s="8">
        <v>12</v>
      </c>
      <c r="U28" s="3">
        <f>Table3[[#This Row],[3pointersMade]]/Table3[[#This Row],[3pointersAttempted]]</f>
        <v>0.83333333333333337</v>
      </c>
      <c r="AP28"/>
      <c r="AQ28"/>
      <c r="AR28"/>
      <c r="AS28"/>
    </row>
    <row r="29" spans="1:45" ht="21.75" customHeight="1" x14ac:dyDescent="0.3">
      <c r="A29">
        <v>28</v>
      </c>
      <c r="B29">
        <v>6</v>
      </c>
      <c r="C29" t="s">
        <v>97</v>
      </c>
      <c r="D29">
        <v>3</v>
      </c>
      <c r="E29" t="s">
        <v>23</v>
      </c>
      <c r="F29" t="s">
        <v>18</v>
      </c>
      <c r="G29" t="s">
        <v>6</v>
      </c>
      <c r="P29" s="8">
        <v>0</v>
      </c>
      <c r="Q29" s="8">
        <v>0</v>
      </c>
      <c r="R29" s="3">
        <v>0</v>
      </c>
      <c r="S29" s="8">
        <v>0</v>
      </c>
      <c r="T29" s="8">
        <v>0</v>
      </c>
      <c r="U29" s="3">
        <v>0</v>
      </c>
      <c r="AP29"/>
      <c r="AQ29"/>
      <c r="AR29"/>
      <c r="AS29"/>
    </row>
    <row r="30" spans="1:45" ht="21.75" customHeight="1" x14ac:dyDescent="0.3">
      <c r="A30">
        <v>29</v>
      </c>
      <c r="B30">
        <v>6</v>
      </c>
      <c r="C30">
        <v>6</v>
      </c>
      <c r="D30">
        <v>17</v>
      </c>
      <c r="E30" t="s">
        <v>26</v>
      </c>
      <c r="F30" t="s">
        <v>19</v>
      </c>
      <c r="G30" t="s">
        <v>10</v>
      </c>
      <c r="I30">
        <v>9</v>
      </c>
      <c r="J30">
        <v>4</v>
      </c>
      <c r="K30">
        <v>6</v>
      </c>
      <c r="L30">
        <v>7</v>
      </c>
      <c r="M30">
        <v>3</v>
      </c>
      <c r="N30">
        <v>0</v>
      </c>
      <c r="O30">
        <v>0</v>
      </c>
      <c r="P30" s="8">
        <v>3</v>
      </c>
      <c r="Q30" s="8">
        <v>8</v>
      </c>
      <c r="R30" s="3">
        <f>Table3[[#This Row],[fieldGoalsMade]]/Table3[[#This Row],[fieldGoalsAttempted]]</f>
        <v>0.375</v>
      </c>
      <c r="S30" s="8">
        <v>1</v>
      </c>
      <c r="T30" s="8">
        <v>5</v>
      </c>
      <c r="U30" s="3">
        <f>Table3[[#This Row],[3pointersMade]]/Table3[[#This Row],[3pointersAttempted]]</f>
        <v>0.2</v>
      </c>
      <c r="AP30"/>
      <c r="AQ30"/>
      <c r="AR30"/>
      <c r="AS30"/>
    </row>
    <row r="31" spans="1:45" ht="21.75" customHeight="1" x14ac:dyDescent="0.3">
      <c r="A31">
        <v>30</v>
      </c>
      <c r="B31">
        <v>6</v>
      </c>
      <c r="C31">
        <v>6</v>
      </c>
      <c r="D31">
        <v>11</v>
      </c>
      <c r="E31" t="s">
        <v>27</v>
      </c>
      <c r="F31" t="s">
        <v>20</v>
      </c>
      <c r="G31" t="s">
        <v>8</v>
      </c>
      <c r="I31">
        <v>18</v>
      </c>
      <c r="J31">
        <v>13</v>
      </c>
      <c r="K31">
        <v>2</v>
      </c>
      <c r="L31">
        <v>3</v>
      </c>
      <c r="M31">
        <v>1</v>
      </c>
      <c r="N31">
        <v>0</v>
      </c>
      <c r="O31">
        <v>0</v>
      </c>
      <c r="P31" s="8">
        <v>9</v>
      </c>
      <c r="Q31" s="8">
        <v>16</v>
      </c>
      <c r="R31" s="3">
        <f>Table3[[#This Row],[fieldGoalsMade]]/Table3[[#This Row],[fieldGoalsAttempted]]</f>
        <v>0.5625</v>
      </c>
      <c r="S31" s="8">
        <v>0</v>
      </c>
      <c r="T31" s="8">
        <v>2</v>
      </c>
      <c r="U31" s="3">
        <v>0</v>
      </c>
      <c r="AP31"/>
      <c r="AQ31"/>
      <c r="AR31"/>
      <c r="AS31"/>
    </row>
    <row r="32" spans="1:45" ht="21.75" customHeight="1" x14ac:dyDescent="0.3">
      <c r="A32">
        <v>31</v>
      </c>
      <c r="B32">
        <v>7</v>
      </c>
      <c r="C32">
        <v>2</v>
      </c>
      <c r="D32">
        <v>16</v>
      </c>
      <c r="E32" t="s">
        <v>25</v>
      </c>
      <c r="F32" t="s">
        <v>16</v>
      </c>
      <c r="G32" t="s">
        <v>28</v>
      </c>
      <c r="H32" t="s">
        <v>14</v>
      </c>
      <c r="I32">
        <v>8</v>
      </c>
      <c r="J32">
        <v>1</v>
      </c>
      <c r="K32">
        <v>6</v>
      </c>
      <c r="L32">
        <v>1</v>
      </c>
      <c r="M32">
        <v>0</v>
      </c>
      <c r="N32">
        <v>0</v>
      </c>
      <c r="O32">
        <v>1</v>
      </c>
      <c r="P32" s="8">
        <v>4</v>
      </c>
      <c r="Q32" s="8">
        <v>14</v>
      </c>
      <c r="R32" s="3">
        <f>Table3[[#This Row],[fieldGoalsMade]]/Table3[[#This Row],[fieldGoalsAttempted]]</f>
        <v>0.2857142857142857</v>
      </c>
      <c r="S32" s="8">
        <v>0</v>
      </c>
      <c r="T32" s="8">
        <v>7</v>
      </c>
      <c r="U32" s="3">
        <v>0</v>
      </c>
      <c r="AP32"/>
      <c r="AQ32"/>
      <c r="AR32"/>
      <c r="AS32"/>
    </row>
    <row r="33" spans="1:45" ht="21.75" customHeight="1" x14ac:dyDescent="0.3">
      <c r="A33">
        <v>32</v>
      </c>
      <c r="B33">
        <v>7</v>
      </c>
      <c r="C33">
        <v>7</v>
      </c>
      <c r="D33">
        <v>2</v>
      </c>
      <c r="E33" t="s">
        <v>22</v>
      </c>
      <c r="F33" t="s">
        <v>17</v>
      </c>
      <c r="G33" t="s">
        <v>5</v>
      </c>
      <c r="H33" t="s">
        <v>14</v>
      </c>
      <c r="I33">
        <v>15</v>
      </c>
      <c r="J33">
        <v>3</v>
      </c>
      <c r="K33">
        <v>3</v>
      </c>
      <c r="L33">
        <v>0</v>
      </c>
      <c r="M33">
        <v>0</v>
      </c>
      <c r="N33">
        <v>1</v>
      </c>
      <c r="O33">
        <v>2</v>
      </c>
      <c r="P33" s="8">
        <v>6</v>
      </c>
      <c r="Q33" s="8">
        <v>15</v>
      </c>
      <c r="R33" s="3">
        <f>Table3[[#This Row],[fieldGoalsMade]]/Table3[[#This Row],[fieldGoalsAttempted]]</f>
        <v>0.4</v>
      </c>
      <c r="S33" s="8">
        <v>3</v>
      </c>
      <c r="T33" s="8">
        <v>11</v>
      </c>
      <c r="U33" s="3">
        <f>Table3[[#This Row],[3pointersMade]]/Table3[[#This Row],[3pointersAttempted]]</f>
        <v>0.27272727272727271</v>
      </c>
      <c r="AP33"/>
      <c r="AQ33"/>
      <c r="AR33"/>
      <c r="AS33"/>
    </row>
    <row r="34" spans="1:45" ht="21.75" customHeight="1" x14ac:dyDescent="0.3">
      <c r="A34">
        <v>33</v>
      </c>
      <c r="B34">
        <v>7</v>
      </c>
      <c r="C34">
        <v>6</v>
      </c>
      <c r="D34">
        <v>3</v>
      </c>
      <c r="E34" t="s">
        <v>23</v>
      </c>
      <c r="F34" t="s">
        <v>18</v>
      </c>
      <c r="G34" t="s">
        <v>6</v>
      </c>
      <c r="H34" t="s">
        <v>14</v>
      </c>
      <c r="I34">
        <v>17</v>
      </c>
      <c r="J34">
        <v>0</v>
      </c>
      <c r="K34">
        <v>3</v>
      </c>
      <c r="L34">
        <v>1</v>
      </c>
      <c r="M34">
        <v>0</v>
      </c>
      <c r="N34">
        <v>1</v>
      </c>
      <c r="O34">
        <v>0</v>
      </c>
      <c r="P34" s="8">
        <v>7</v>
      </c>
      <c r="Q34" s="8">
        <v>12</v>
      </c>
      <c r="R34" s="3">
        <f>Table3[[#This Row],[fieldGoalsMade]]/Table3[[#This Row],[fieldGoalsAttempted]]</f>
        <v>0.58333333333333337</v>
      </c>
      <c r="S34" s="8">
        <v>3</v>
      </c>
      <c r="T34" s="8">
        <v>5</v>
      </c>
      <c r="U34" s="3">
        <f>Table3[[#This Row],[3pointersMade]]/Table3[[#This Row],[3pointersAttempted]]</f>
        <v>0.6</v>
      </c>
      <c r="AP34"/>
      <c r="AQ34"/>
      <c r="AR34"/>
      <c r="AS34"/>
    </row>
    <row r="35" spans="1:45" ht="21.75" customHeight="1" x14ac:dyDescent="0.3">
      <c r="A35">
        <v>34</v>
      </c>
      <c r="B35">
        <v>7</v>
      </c>
      <c r="C35">
        <v>7</v>
      </c>
      <c r="D35">
        <v>17</v>
      </c>
      <c r="E35" t="s">
        <v>26</v>
      </c>
      <c r="F35" t="s">
        <v>19</v>
      </c>
      <c r="G35" t="s">
        <v>10</v>
      </c>
      <c r="H35" t="s">
        <v>14</v>
      </c>
      <c r="I35">
        <v>12</v>
      </c>
      <c r="J35">
        <v>8</v>
      </c>
      <c r="K35">
        <v>4</v>
      </c>
      <c r="L35">
        <v>2</v>
      </c>
      <c r="M35">
        <v>0</v>
      </c>
      <c r="N35">
        <v>0</v>
      </c>
      <c r="O35">
        <v>0</v>
      </c>
      <c r="P35" s="8">
        <v>4</v>
      </c>
      <c r="Q35" s="8">
        <v>6</v>
      </c>
      <c r="R35" s="3">
        <f>Table3[[#This Row],[fieldGoalsMade]]/Table3[[#This Row],[fieldGoalsAttempted]]</f>
        <v>0.66666666666666663</v>
      </c>
      <c r="S35" s="8">
        <v>4</v>
      </c>
      <c r="T35" s="8">
        <v>6</v>
      </c>
      <c r="U35" s="3">
        <f>Table3[[#This Row],[3pointersMade]]/Table3[[#This Row],[3pointersAttempted]]</f>
        <v>0.66666666666666663</v>
      </c>
      <c r="AP35"/>
      <c r="AQ35"/>
      <c r="AR35"/>
      <c r="AS35"/>
    </row>
    <row r="36" spans="1:45" ht="21.75" customHeight="1" x14ac:dyDescent="0.3">
      <c r="A36">
        <v>35</v>
      </c>
      <c r="B36">
        <v>7</v>
      </c>
      <c r="C36">
        <v>7</v>
      </c>
      <c r="D36">
        <v>11</v>
      </c>
      <c r="E36" t="s">
        <v>27</v>
      </c>
      <c r="F36" t="s">
        <v>20</v>
      </c>
      <c r="G36" t="s">
        <v>8</v>
      </c>
      <c r="H36" t="s">
        <v>7</v>
      </c>
      <c r="I36">
        <v>6</v>
      </c>
      <c r="J36">
        <v>17</v>
      </c>
      <c r="K36">
        <v>3</v>
      </c>
      <c r="L36">
        <v>0</v>
      </c>
      <c r="M36">
        <v>0</v>
      </c>
      <c r="N36">
        <v>0</v>
      </c>
      <c r="O36">
        <v>0</v>
      </c>
      <c r="P36" s="8">
        <v>3</v>
      </c>
      <c r="Q36" s="8">
        <v>10</v>
      </c>
      <c r="R36" s="3">
        <f>Table3[[#This Row],[fieldGoalsMade]]/Table3[[#This Row],[fieldGoalsAttempted]]</f>
        <v>0.3</v>
      </c>
      <c r="S36" s="8">
        <v>0</v>
      </c>
      <c r="T36" s="8">
        <v>3</v>
      </c>
      <c r="U36" s="3">
        <f>Table3[[#This Row],[3pointersMade]]/Table3[[#This Row],[3pointersAttempted]]</f>
        <v>0</v>
      </c>
      <c r="AP36"/>
      <c r="AQ36"/>
      <c r="AR36"/>
      <c r="AS36"/>
    </row>
    <row r="37" spans="1:45" ht="21.75" customHeight="1" x14ac:dyDescent="0.3">
      <c r="A37">
        <v>36</v>
      </c>
      <c r="B37">
        <v>8</v>
      </c>
      <c r="C37">
        <v>3</v>
      </c>
      <c r="D37">
        <v>16</v>
      </c>
      <c r="E37" t="s">
        <v>25</v>
      </c>
      <c r="F37" t="s">
        <v>16</v>
      </c>
      <c r="G37" t="s">
        <v>28</v>
      </c>
      <c r="H37" t="s">
        <v>7</v>
      </c>
      <c r="I37">
        <v>8</v>
      </c>
      <c r="J37">
        <v>0</v>
      </c>
      <c r="K37">
        <v>7</v>
      </c>
      <c r="L37">
        <v>0</v>
      </c>
      <c r="M37">
        <v>0</v>
      </c>
      <c r="N37">
        <v>2</v>
      </c>
      <c r="O37">
        <v>1</v>
      </c>
      <c r="P37" s="8">
        <v>3</v>
      </c>
      <c r="Q37" s="8">
        <v>11</v>
      </c>
      <c r="R37" s="3">
        <f>Table3[[#This Row],[fieldGoalsMade]]/Table3[[#This Row],[fieldGoalsAttempted]]</f>
        <v>0.27272727272727271</v>
      </c>
      <c r="S37" s="8">
        <v>2</v>
      </c>
      <c r="T37" s="8">
        <v>7</v>
      </c>
      <c r="U37" s="3">
        <f>Table3[[#This Row],[3pointersMade]]/Table3[[#This Row],[3pointersAttempted]]</f>
        <v>0.2857142857142857</v>
      </c>
      <c r="AP37"/>
      <c r="AQ37"/>
      <c r="AR37"/>
      <c r="AS37"/>
    </row>
    <row r="38" spans="1:45" ht="21.75" customHeight="1" x14ac:dyDescent="0.3">
      <c r="A38">
        <v>37</v>
      </c>
      <c r="B38">
        <v>8</v>
      </c>
      <c r="C38">
        <v>8</v>
      </c>
      <c r="D38">
        <v>2</v>
      </c>
      <c r="E38" t="s">
        <v>22</v>
      </c>
      <c r="F38" t="s">
        <v>17</v>
      </c>
      <c r="G38" t="s">
        <v>5</v>
      </c>
      <c r="H38" t="s">
        <v>7</v>
      </c>
      <c r="I38">
        <v>8</v>
      </c>
      <c r="J38">
        <v>0</v>
      </c>
      <c r="K38">
        <v>4</v>
      </c>
      <c r="L38">
        <v>0</v>
      </c>
      <c r="M38">
        <v>0</v>
      </c>
      <c r="N38">
        <v>1</v>
      </c>
      <c r="O38">
        <v>2</v>
      </c>
      <c r="P38" s="8">
        <v>3</v>
      </c>
      <c r="Q38" s="8">
        <v>10</v>
      </c>
      <c r="R38" s="3">
        <f>Table3[[#This Row],[fieldGoalsMade]]/Table3[[#This Row],[fieldGoalsAttempted]]</f>
        <v>0.3</v>
      </c>
      <c r="S38" s="8">
        <v>2</v>
      </c>
      <c r="T38" s="8">
        <v>8</v>
      </c>
      <c r="U38" s="3">
        <f>Table3[[#This Row],[3pointersMade]]/Table3[[#This Row],[3pointersAttempted]]</f>
        <v>0.25</v>
      </c>
      <c r="AP38"/>
      <c r="AQ38"/>
      <c r="AR38"/>
      <c r="AS38"/>
    </row>
    <row r="39" spans="1:45" ht="21.75" customHeight="1" x14ac:dyDescent="0.3">
      <c r="A39">
        <v>38</v>
      </c>
      <c r="B39">
        <v>8</v>
      </c>
      <c r="C39">
        <v>7</v>
      </c>
      <c r="D39">
        <v>3</v>
      </c>
      <c r="E39" t="s">
        <v>23</v>
      </c>
      <c r="F39" t="s">
        <v>18</v>
      </c>
      <c r="G39" t="s">
        <v>6</v>
      </c>
      <c r="H39" t="s">
        <v>7</v>
      </c>
      <c r="I39">
        <v>12</v>
      </c>
      <c r="J39">
        <v>2</v>
      </c>
      <c r="K39">
        <v>2</v>
      </c>
      <c r="L39">
        <v>1</v>
      </c>
      <c r="M39">
        <v>0</v>
      </c>
      <c r="N39">
        <v>0</v>
      </c>
      <c r="O39">
        <v>0</v>
      </c>
      <c r="P39" s="8">
        <v>6</v>
      </c>
      <c r="Q39" s="8">
        <v>11</v>
      </c>
      <c r="R39" s="3">
        <f>Table3[[#This Row],[fieldGoalsMade]]/Table3[[#This Row],[fieldGoalsAttempted]]</f>
        <v>0.54545454545454541</v>
      </c>
      <c r="S39" s="8">
        <v>0</v>
      </c>
      <c r="T39" s="8">
        <v>3</v>
      </c>
      <c r="U39" s="3">
        <f>Table3[[#This Row],[3pointersMade]]/Table3[[#This Row],[3pointersAttempted]]</f>
        <v>0</v>
      </c>
      <c r="AP39"/>
      <c r="AQ39"/>
      <c r="AR39"/>
      <c r="AS39"/>
    </row>
    <row r="40" spans="1:45" ht="21.75" customHeight="1" x14ac:dyDescent="0.3">
      <c r="A40">
        <v>39</v>
      </c>
      <c r="B40">
        <v>8</v>
      </c>
      <c r="C40">
        <v>8</v>
      </c>
      <c r="D40">
        <v>17</v>
      </c>
      <c r="E40" t="s">
        <v>26</v>
      </c>
      <c r="F40" t="s">
        <v>19</v>
      </c>
      <c r="G40" t="s">
        <v>10</v>
      </c>
      <c r="H40" t="s">
        <v>14</v>
      </c>
      <c r="I40">
        <v>25</v>
      </c>
      <c r="J40">
        <v>1</v>
      </c>
      <c r="K40">
        <v>2</v>
      </c>
      <c r="L40">
        <v>2</v>
      </c>
      <c r="M40">
        <v>1</v>
      </c>
      <c r="N40">
        <v>0</v>
      </c>
      <c r="O40">
        <v>4</v>
      </c>
      <c r="P40" s="8">
        <v>9</v>
      </c>
      <c r="Q40" s="8">
        <v>12</v>
      </c>
      <c r="R40" s="3">
        <f>Table3[[#This Row],[fieldGoalsMade]]/Table3[[#This Row],[fieldGoalsAttempted]]</f>
        <v>0.75</v>
      </c>
      <c r="S40" s="8">
        <v>7</v>
      </c>
      <c r="T40" s="8">
        <v>9</v>
      </c>
      <c r="U40" s="3">
        <f>Table3[[#This Row],[3pointersMade]]/Table3[[#This Row],[3pointersAttempted]]</f>
        <v>0.77777777777777779</v>
      </c>
      <c r="AP40"/>
      <c r="AQ40"/>
      <c r="AR40"/>
      <c r="AS40"/>
    </row>
    <row r="41" spans="1:45" ht="21.75" customHeight="1" x14ac:dyDescent="0.3">
      <c r="A41">
        <v>40</v>
      </c>
      <c r="B41">
        <v>8</v>
      </c>
      <c r="C41">
        <v>8</v>
      </c>
      <c r="D41">
        <v>11</v>
      </c>
      <c r="E41" t="s">
        <v>27</v>
      </c>
      <c r="F41" t="s">
        <v>20</v>
      </c>
      <c r="G41" t="s">
        <v>8</v>
      </c>
      <c r="H41" t="s">
        <v>7</v>
      </c>
      <c r="I41">
        <v>7</v>
      </c>
      <c r="J41">
        <v>17</v>
      </c>
      <c r="K41">
        <v>4</v>
      </c>
      <c r="L41">
        <v>2</v>
      </c>
      <c r="M41">
        <v>2</v>
      </c>
      <c r="N41">
        <v>1</v>
      </c>
      <c r="O41">
        <v>1</v>
      </c>
      <c r="P41" s="8">
        <v>3</v>
      </c>
      <c r="Q41" s="8">
        <v>6</v>
      </c>
      <c r="R41" s="3">
        <f>Table3[[#This Row],[fieldGoalsMade]]/Table3[[#This Row],[fieldGoalsAttempted]]</f>
        <v>0.5</v>
      </c>
      <c r="S41" s="8">
        <v>0</v>
      </c>
      <c r="T41" s="8">
        <v>0</v>
      </c>
      <c r="U41" s="3">
        <v>0</v>
      </c>
      <c r="AP41"/>
      <c r="AQ41"/>
      <c r="AR41"/>
      <c r="AS41"/>
    </row>
    <row r="42" spans="1:45" ht="21.75" customHeight="1" x14ac:dyDescent="0.3">
      <c r="A42">
        <v>41</v>
      </c>
      <c r="B42">
        <v>9</v>
      </c>
      <c r="C42">
        <v>4</v>
      </c>
      <c r="D42">
        <v>16</v>
      </c>
      <c r="E42" t="s">
        <v>25</v>
      </c>
      <c r="F42" t="s">
        <v>16</v>
      </c>
      <c r="G42" t="s">
        <v>28</v>
      </c>
      <c r="H42" t="s">
        <v>11</v>
      </c>
      <c r="I42">
        <v>7</v>
      </c>
      <c r="J42">
        <v>0</v>
      </c>
      <c r="K42">
        <v>6</v>
      </c>
      <c r="L42">
        <v>0</v>
      </c>
      <c r="M42">
        <v>0</v>
      </c>
      <c r="N42">
        <v>1</v>
      </c>
      <c r="O42">
        <v>2</v>
      </c>
      <c r="P42" s="8">
        <v>3</v>
      </c>
      <c r="Q42" s="8">
        <v>10</v>
      </c>
      <c r="R42" s="3">
        <f>Table3[[#This Row],[fieldGoalsMade]]/Table3[[#This Row],[fieldGoalsAttempted]]</f>
        <v>0.3</v>
      </c>
      <c r="S42" s="8">
        <v>0</v>
      </c>
      <c r="T42" s="8">
        <v>3</v>
      </c>
      <c r="U42" s="3">
        <f>Table3[[#This Row],[3pointersMade]]/Table3[[#This Row],[3pointersAttempted]]</f>
        <v>0</v>
      </c>
      <c r="AP42"/>
      <c r="AQ42"/>
      <c r="AR42"/>
      <c r="AS42"/>
    </row>
    <row r="43" spans="1:45" ht="21.75" customHeight="1" x14ac:dyDescent="0.3">
      <c r="A43">
        <v>42</v>
      </c>
      <c r="B43">
        <v>9</v>
      </c>
      <c r="C43">
        <v>9</v>
      </c>
      <c r="D43">
        <v>2</v>
      </c>
      <c r="E43" t="s">
        <v>22</v>
      </c>
      <c r="F43" t="s">
        <v>17</v>
      </c>
      <c r="G43" t="s">
        <v>5</v>
      </c>
      <c r="H43" t="s">
        <v>7</v>
      </c>
      <c r="I43">
        <v>25</v>
      </c>
      <c r="J43">
        <v>1</v>
      </c>
      <c r="K43">
        <v>1</v>
      </c>
      <c r="L43">
        <v>1</v>
      </c>
      <c r="M43">
        <v>0</v>
      </c>
      <c r="N43">
        <v>0</v>
      </c>
      <c r="O43">
        <v>1</v>
      </c>
      <c r="P43" s="8">
        <v>11</v>
      </c>
      <c r="Q43" s="8">
        <v>20</v>
      </c>
      <c r="R43" s="3">
        <f>Table3[[#This Row],[fieldGoalsMade]]/Table3[[#This Row],[fieldGoalsAttempted]]</f>
        <v>0.55000000000000004</v>
      </c>
      <c r="S43" s="8">
        <v>3</v>
      </c>
      <c r="T43" s="8">
        <v>4</v>
      </c>
      <c r="U43" s="3">
        <f>Table3[[#This Row],[3pointersMade]]/Table3[[#This Row],[3pointersAttempted]]</f>
        <v>0.75</v>
      </c>
      <c r="AP43"/>
      <c r="AQ43"/>
      <c r="AR43"/>
      <c r="AS43"/>
    </row>
    <row r="44" spans="1:45" ht="21.75" customHeight="1" x14ac:dyDescent="0.3">
      <c r="A44">
        <v>43</v>
      </c>
      <c r="B44">
        <v>9</v>
      </c>
      <c r="C44">
        <v>8</v>
      </c>
      <c r="D44">
        <v>3</v>
      </c>
      <c r="E44" t="s">
        <v>23</v>
      </c>
      <c r="F44" t="s">
        <v>18</v>
      </c>
      <c r="G44" t="s">
        <v>6</v>
      </c>
      <c r="H44" t="s">
        <v>29</v>
      </c>
      <c r="I44">
        <v>2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 s="8">
        <v>1</v>
      </c>
      <c r="Q44" s="8">
        <v>6</v>
      </c>
      <c r="R44" s="3">
        <f>Table3[[#This Row],[fieldGoalsMade]]/Table3[[#This Row],[fieldGoalsAttempted]]</f>
        <v>0.16666666666666666</v>
      </c>
      <c r="S44" s="8">
        <v>0</v>
      </c>
      <c r="T44" s="8">
        <v>1</v>
      </c>
      <c r="U44" s="3">
        <v>0</v>
      </c>
      <c r="AP44"/>
      <c r="AQ44"/>
      <c r="AR44"/>
      <c r="AS44"/>
    </row>
    <row r="45" spans="1:45" ht="21.75" customHeight="1" x14ac:dyDescent="0.3">
      <c r="A45">
        <v>44</v>
      </c>
      <c r="B45">
        <v>9</v>
      </c>
      <c r="C45" t="s">
        <v>97</v>
      </c>
      <c r="D45">
        <v>17</v>
      </c>
      <c r="E45" t="s">
        <v>26</v>
      </c>
      <c r="F45" t="s">
        <v>19</v>
      </c>
      <c r="G45" t="s">
        <v>10</v>
      </c>
      <c r="P45" s="8">
        <v>0</v>
      </c>
      <c r="Q45" s="8">
        <v>0</v>
      </c>
      <c r="R45" s="3">
        <v>0</v>
      </c>
      <c r="S45" s="8">
        <v>0</v>
      </c>
      <c r="T45" s="8">
        <v>0</v>
      </c>
      <c r="U45" s="3">
        <v>0</v>
      </c>
      <c r="AP45"/>
      <c r="AQ45"/>
      <c r="AR45"/>
      <c r="AS45"/>
    </row>
    <row r="46" spans="1:45" ht="21.75" customHeight="1" x14ac:dyDescent="0.3">
      <c r="A46">
        <v>45</v>
      </c>
      <c r="B46">
        <v>9</v>
      </c>
      <c r="C46">
        <v>9</v>
      </c>
      <c r="D46">
        <v>11</v>
      </c>
      <c r="E46" t="s">
        <v>27</v>
      </c>
      <c r="F46" t="s">
        <v>20</v>
      </c>
      <c r="G46" t="s">
        <v>8</v>
      </c>
      <c r="H46" t="s">
        <v>13</v>
      </c>
      <c r="I46">
        <v>8</v>
      </c>
      <c r="J46">
        <v>7</v>
      </c>
      <c r="K46">
        <v>2</v>
      </c>
      <c r="L46">
        <v>0</v>
      </c>
      <c r="M46">
        <v>0</v>
      </c>
      <c r="N46">
        <v>1</v>
      </c>
      <c r="O46">
        <v>1</v>
      </c>
      <c r="P46" s="8">
        <v>4</v>
      </c>
      <c r="Q46" s="8">
        <v>9</v>
      </c>
      <c r="R46" s="3">
        <f>Table3[[#This Row],[fieldGoalsMade]]/Table3[[#This Row],[fieldGoalsAttempted]]</f>
        <v>0.44444444444444442</v>
      </c>
      <c r="S46" s="8">
        <v>0</v>
      </c>
      <c r="T46" s="8">
        <v>0</v>
      </c>
      <c r="U46" s="3">
        <v>0</v>
      </c>
      <c r="AP46"/>
      <c r="AQ46"/>
      <c r="AR46"/>
      <c r="AS46"/>
    </row>
    <row r="47" spans="1:45" ht="21.75" customHeight="1" x14ac:dyDescent="0.3">
      <c r="A47">
        <v>46</v>
      </c>
      <c r="B47">
        <v>10</v>
      </c>
      <c r="C47">
        <v>10</v>
      </c>
      <c r="E47" t="s">
        <v>78</v>
      </c>
      <c r="F47" t="s">
        <v>16</v>
      </c>
      <c r="G47" t="s">
        <v>5</v>
      </c>
      <c r="H47" t="s">
        <v>11</v>
      </c>
      <c r="I47">
        <v>10</v>
      </c>
      <c r="J47">
        <v>3</v>
      </c>
      <c r="K47">
        <v>2</v>
      </c>
      <c r="L47">
        <v>1</v>
      </c>
      <c r="M47">
        <v>0</v>
      </c>
      <c r="N47">
        <v>0</v>
      </c>
      <c r="O47">
        <v>5</v>
      </c>
      <c r="P47" s="8">
        <v>3</v>
      </c>
      <c r="Q47" s="8">
        <v>8</v>
      </c>
      <c r="R47" s="3">
        <f>Table3[[#This Row],[fieldGoalsMade]]/Table3[[#This Row],[fieldGoalsAttempted]]</f>
        <v>0.375</v>
      </c>
      <c r="S47" s="8">
        <v>2</v>
      </c>
      <c r="T47" s="8">
        <v>7</v>
      </c>
      <c r="U47" s="3">
        <f>Table3[[#This Row],[3pointersMade]]/Table3[[#This Row],[3pointersAttempted]]</f>
        <v>0.2857142857142857</v>
      </c>
      <c r="AP47"/>
      <c r="AQ47"/>
      <c r="AR47"/>
      <c r="AS47"/>
    </row>
    <row r="48" spans="1:45" ht="21.75" customHeight="1" x14ac:dyDescent="0.3">
      <c r="A48">
        <v>47</v>
      </c>
      <c r="B48">
        <v>10</v>
      </c>
      <c r="C48">
        <v>5</v>
      </c>
      <c r="E48" t="s">
        <v>77</v>
      </c>
      <c r="F48" t="s">
        <v>17</v>
      </c>
      <c r="G48" t="s">
        <v>28</v>
      </c>
      <c r="H48" t="s">
        <v>13</v>
      </c>
      <c r="I48">
        <v>13</v>
      </c>
      <c r="J48">
        <v>0</v>
      </c>
      <c r="K48">
        <v>4</v>
      </c>
      <c r="L48">
        <v>0</v>
      </c>
      <c r="M48">
        <v>0</v>
      </c>
      <c r="N48">
        <v>1</v>
      </c>
      <c r="O48">
        <v>2</v>
      </c>
      <c r="P48" s="8">
        <v>5</v>
      </c>
      <c r="Q48" s="8">
        <v>16</v>
      </c>
      <c r="R48" s="3">
        <f>Table3[[#This Row],[fieldGoalsMade]]/Table3[[#This Row],[fieldGoalsAttempted]]</f>
        <v>0.3125</v>
      </c>
      <c r="S48" s="8">
        <v>3</v>
      </c>
      <c r="T48" s="8">
        <v>10</v>
      </c>
      <c r="U48" s="3">
        <f>Table3[[#This Row],[3pointersMade]]/Table3[[#This Row],[3pointersAttempted]]</f>
        <v>0.3</v>
      </c>
      <c r="AP48"/>
      <c r="AQ48"/>
      <c r="AR48"/>
      <c r="AS48"/>
    </row>
    <row r="49" spans="1:45" ht="21.75" customHeight="1" x14ac:dyDescent="0.3">
      <c r="A49">
        <v>48</v>
      </c>
      <c r="B49">
        <v>10</v>
      </c>
      <c r="C49">
        <v>9</v>
      </c>
      <c r="E49" t="s">
        <v>66</v>
      </c>
      <c r="F49" t="s">
        <v>18</v>
      </c>
      <c r="G49" t="s">
        <v>6</v>
      </c>
      <c r="H49" t="s">
        <v>11</v>
      </c>
      <c r="I49">
        <v>5</v>
      </c>
      <c r="J49">
        <v>2</v>
      </c>
      <c r="K49">
        <v>2</v>
      </c>
      <c r="L49">
        <v>1</v>
      </c>
      <c r="M49">
        <v>0</v>
      </c>
      <c r="N49">
        <v>1</v>
      </c>
      <c r="O49">
        <v>2</v>
      </c>
      <c r="P49" s="8">
        <v>2</v>
      </c>
      <c r="Q49" s="8">
        <v>7</v>
      </c>
      <c r="R49" s="3">
        <f>Table3[[#This Row],[fieldGoalsMade]]/Table3[[#This Row],[fieldGoalsAttempted]]</f>
        <v>0.2857142857142857</v>
      </c>
      <c r="S49" s="8">
        <v>1</v>
      </c>
      <c r="T49" s="8">
        <v>2</v>
      </c>
      <c r="U49" s="3">
        <f>Table3[[#This Row],[3pointersMade]]/Table3[[#This Row],[3pointersAttempted]]</f>
        <v>0.5</v>
      </c>
      <c r="AP49"/>
      <c r="AQ49"/>
      <c r="AR49"/>
      <c r="AS49"/>
    </row>
    <row r="50" spans="1:45" ht="21.75" customHeight="1" x14ac:dyDescent="0.3">
      <c r="A50">
        <v>49</v>
      </c>
      <c r="B50">
        <v>10</v>
      </c>
      <c r="C50">
        <v>4</v>
      </c>
      <c r="E50" t="s">
        <v>26</v>
      </c>
      <c r="F50" t="s">
        <v>19</v>
      </c>
      <c r="G50" t="s">
        <v>10</v>
      </c>
      <c r="H50" t="s">
        <v>12</v>
      </c>
      <c r="I50">
        <v>15</v>
      </c>
      <c r="J50">
        <v>6</v>
      </c>
      <c r="K50">
        <v>1</v>
      </c>
      <c r="L50" t="s">
        <v>96</v>
      </c>
      <c r="M50">
        <v>2</v>
      </c>
      <c r="N50">
        <v>3</v>
      </c>
      <c r="O50">
        <v>1</v>
      </c>
      <c r="P50" s="8">
        <v>4</v>
      </c>
      <c r="Q50" s="8">
        <v>10</v>
      </c>
      <c r="R50" s="3">
        <f>Table3[[#This Row],[fieldGoalsMade]]/Table3[[#This Row],[fieldGoalsAttempted]]</f>
        <v>0.4</v>
      </c>
      <c r="S50" s="8">
        <v>3</v>
      </c>
      <c r="T50" s="8">
        <v>6</v>
      </c>
      <c r="U50" s="3">
        <f>Table3[[#This Row],[3pointersMade]]/Table3[[#This Row],[3pointersAttempted]]</f>
        <v>0.5</v>
      </c>
      <c r="AP50"/>
      <c r="AQ50"/>
      <c r="AR50"/>
      <c r="AS50"/>
    </row>
    <row r="51" spans="1:45" ht="21.75" customHeight="1" x14ac:dyDescent="0.3">
      <c r="A51">
        <v>50</v>
      </c>
      <c r="B51">
        <v>10</v>
      </c>
      <c r="C51">
        <v>5</v>
      </c>
      <c r="E51" t="s">
        <v>92</v>
      </c>
      <c r="F51" t="s">
        <v>20</v>
      </c>
      <c r="G51" t="s">
        <v>8</v>
      </c>
      <c r="H51" t="s">
        <v>12</v>
      </c>
      <c r="I51">
        <v>9</v>
      </c>
      <c r="J51">
        <v>16</v>
      </c>
      <c r="K51">
        <v>2</v>
      </c>
      <c r="L51">
        <v>0</v>
      </c>
      <c r="M51">
        <v>1</v>
      </c>
      <c r="N51">
        <v>1</v>
      </c>
      <c r="O51">
        <v>2</v>
      </c>
      <c r="P51" s="8">
        <v>4</v>
      </c>
      <c r="Q51" s="8">
        <v>9</v>
      </c>
      <c r="R51" s="3">
        <f>Table3[[#This Row],[fieldGoalsMade]]/Table3[[#This Row],[fieldGoalsAttempted]]</f>
        <v>0.44444444444444442</v>
      </c>
      <c r="S51" s="8">
        <v>1</v>
      </c>
      <c r="T51" s="8">
        <v>1</v>
      </c>
      <c r="U51" s="3">
        <f>Table3[[#This Row],[3pointersMade]]/Table3[[#This Row],[3pointersAttempted]]</f>
        <v>1</v>
      </c>
      <c r="AP51"/>
      <c r="AQ51"/>
      <c r="AR51"/>
      <c r="AS51"/>
    </row>
    <row r="52" spans="1:45" ht="21.75" customHeight="1" x14ac:dyDescent="0.3">
      <c r="A52">
        <v>51</v>
      </c>
      <c r="B52">
        <v>11</v>
      </c>
      <c r="C52">
        <v>11</v>
      </c>
      <c r="E52" t="s">
        <v>78</v>
      </c>
      <c r="F52" t="s">
        <v>16</v>
      </c>
      <c r="G52" t="s">
        <v>5</v>
      </c>
      <c r="H52" t="s">
        <v>14</v>
      </c>
      <c r="I52">
        <v>7</v>
      </c>
      <c r="J52">
        <v>1</v>
      </c>
      <c r="K52">
        <v>7</v>
      </c>
      <c r="L52">
        <v>0</v>
      </c>
      <c r="M52">
        <v>0</v>
      </c>
      <c r="N52">
        <v>0</v>
      </c>
      <c r="O52">
        <v>1</v>
      </c>
      <c r="P52" s="8">
        <v>2</v>
      </c>
      <c r="Q52" s="8">
        <v>11</v>
      </c>
      <c r="R52" s="3">
        <f>Table3[[#This Row],[fieldGoalsMade]]/Table3[[#This Row],[fieldGoalsAttempted]]</f>
        <v>0.18181818181818182</v>
      </c>
      <c r="S52" s="8">
        <v>1</v>
      </c>
      <c r="T52" s="8">
        <v>5</v>
      </c>
      <c r="U52" s="3">
        <f>Table3[[#This Row],[3pointersMade]]/Table3[[#This Row],[3pointersAttempted]]</f>
        <v>0.2</v>
      </c>
      <c r="AP52"/>
      <c r="AQ52"/>
      <c r="AR52"/>
      <c r="AS52"/>
    </row>
    <row r="53" spans="1:45" ht="21.75" customHeight="1" x14ac:dyDescent="0.3">
      <c r="A53">
        <v>52</v>
      </c>
      <c r="B53">
        <v>11</v>
      </c>
      <c r="C53">
        <v>6</v>
      </c>
      <c r="E53" t="s">
        <v>77</v>
      </c>
      <c r="F53" t="s">
        <v>17</v>
      </c>
      <c r="G53" t="s">
        <v>28</v>
      </c>
      <c r="H53" t="s">
        <v>14</v>
      </c>
      <c r="I53">
        <v>17</v>
      </c>
      <c r="J53">
        <v>1</v>
      </c>
      <c r="K53">
        <v>2</v>
      </c>
      <c r="L53">
        <v>3</v>
      </c>
      <c r="M53">
        <v>0</v>
      </c>
      <c r="N53">
        <v>0</v>
      </c>
      <c r="O53">
        <v>0</v>
      </c>
      <c r="P53" s="8">
        <v>7</v>
      </c>
      <c r="Q53" s="8">
        <v>14</v>
      </c>
      <c r="R53" s="3">
        <f>Table3[[#This Row],[fieldGoalsMade]]/Table3[[#This Row],[fieldGoalsAttempted]]</f>
        <v>0.5</v>
      </c>
      <c r="S53" s="8">
        <v>7</v>
      </c>
      <c r="T53" s="8">
        <v>14</v>
      </c>
      <c r="U53" s="3">
        <f>Table3[[#This Row],[3pointersMade]]/Table3[[#This Row],[3pointersAttempted]]</f>
        <v>0.5</v>
      </c>
      <c r="AP53"/>
      <c r="AQ53"/>
      <c r="AR53"/>
      <c r="AS53"/>
    </row>
    <row r="54" spans="1:45" ht="21.75" customHeight="1" x14ac:dyDescent="0.3">
      <c r="A54">
        <v>53</v>
      </c>
      <c r="B54">
        <v>11</v>
      </c>
      <c r="C54">
        <v>10</v>
      </c>
      <c r="E54" t="s">
        <v>66</v>
      </c>
      <c r="F54" t="s">
        <v>18</v>
      </c>
      <c r="G54" t="s">
        <v>6</v>
      </c>
      <c r="H54" t="s">
        <v>7</v>
      </c>
      <c r="I54">
        <v>12</v>
      </c>
      <c r="J54">
        <v>2</v>
      </c>
      <c r="K54">
        <v>0</v>
      </c>
      <c r="L54">
        <v>0</v>
      </c>
      <c r="M54">
        <v>0</v>
      </c>
      <c r="N54">
        <v>1</v>
      </c>
      <c r="O54">
        <v>0</v>
      </c>
      <c r="P54" s="8">
        <v>6</v>
      </c>
      <c r="Q54" s="8">
        <v>11</v>
      </c>
      <c r="R54" s="3">
        <f>Table3[[#This Row],[fieldGoalsMade]]/Table3[[#This Row],[fieldGoalsAttempted]]</f>
        <v>0.54545454545454541</v>
      </c>
      <c r="S54" s="8">
        <v>0</v>
      </c>
      <c r="T54" s="8">
        <v>0</v>
      </c>
      <c r="U54" s="3">
        <v>0</v>
      </c>
      <c r="AP54"/>
      <c r="AQ54"/>
      <c r="AR54"/>
      <c r="AS54"/>
    </row>
    <row r="55" spans="1:45" ht="21.75" customHeight="1" x14ac:dyDescent="0.3">
      <c r="A55">
        <v>54</v>
      </c>
      <c r="B55">
        <v>11</v>
      </c>
      <c r="C55">
        <v>5</v>
      </c>
      <c r="E55" t="s">
        <v>26</v>
      </c>
      <c r="F55" t="s">
        <v>19</v>
      </c>
      <c r="G55" t="s">
        <v>10</v>
      </c>
      <c r="H55" t="s">
        <v>7</v>
      </c>
      <c r="I55">
        <v>5</v>
      </c>
      <c r="J55">
        <v>7</v>
      </c>
      <c r="K55">
        <v>3</v>
      </c>
      <c r="L55">
        <v>1</v>
      </c>
      <c r="M55">
        <v>1</v>
      </c>
      <c r="N55">
        <v>1</v>
      </c>
      <c r="O55">
        <v>2</v>
      </c>
      <c r="P55" s="8">
        <v>1</v>
      </c>
      <c r="Q55" s="8">
        <v>4</v>
      </c>
      <c r="R55" s="3">
        <f>Table3[[#This Row],[fieldGoalsMade]]/Table3[[#This Row],[fieldGoalsAttempted]]</f>
        <v>0.25</v>
      </c>
      <c r="S55" s="8">
        <v>1</v>
      </c>
      <c r="T55" s="8">
        <v>2</v>
      </c>
      <c r="U55" s="3">
        <f>Table3[[#This Row],[3pointersMade]]/Table3[[#This Row],[3pointersAttempted]]</f>
        <v>0.5</v>
      </c>
      <c r="AP55"/>
      <c r="AQ55"/>
      <c r="AR55"/>
      <c r="AS55"/>
    </row>
    <row r="56" spans="1:45" ht="21.75" customHeight="1" x14ac:dyDescent="0.3">
      <c r="A56">
        <v>55</v>
      </c>
      <c r="B56">
        <v>11</v>
      </c>
      <c r="C56">
        <v>6</v>
      </c>
      <c r="E56" t="s">
        <v>92</v>
      </c>
      <c r="F56" t="s">
        <v>20</v>
      </c>
      <c r="G56" t="s">
        <v>8</v>
      </c>
      <c r="H56" t="s">
        <v>14</v>
      </c>
      <c r="I56">
        <v>13</v>
      </c>
      <c r="J56">
        <v>21</v>
      </c>
      <c r="K56">
        <v>1</v>
      </c>
      <c r="L56">
        <v>1</v>
      </c>
      <c r="M56">
        <v>2</v>
      </c>
      <c r="N56">
        <v>1</v>
      </c>
      <c r="O56">
        <v>0</v>
      </c>
      <c r="P56" s="8">
        <v>6</v>
      </c>
      <c r="Q56" s="8">
        <v>13</v>
      </c>
      <c r="R56" s="3">
        <f>Table3[[#This Row],[fieldGoalsMade]]/Table3[[#This Row],[fieldGoalsAttempted]]</f>
        <v>0.46153846153846156</v>
      </c>
      <c r="S56" s="8">
        <v>0</v>
      </c>
      <c r="T56" s="8">
        <v>3</v>
      </c>
      <c r="U56" s="3">
        <v>0</v>
      </c>
      <c r="AP56"/>
      <c r="AQ56"/>
      <c r="AR56"/>
      <c r="AS56"/>
    </row>
    <row r="57" spans="1:45" ht="21.75" customHeight="1" x14ac:dyDescent="0.3">
      <c r="A57">
        <v>56</v>
      </c>
      <c r="B57">
        <v>12</v>
      </c>
      <c r="C57">
        <v>12</v>
      </c>
      <c r="E57" t="s">
        <v>78</v>
      </c>
      <c r="F57" t="s">
        <v>16</v>
      </c>
      <c r="G57" t="s">
        <v>5</v>
      </c>
      <c r="H57" t="s">
        <v>14</v>
      </c>
      <c r="I57">
        <v>21</v>
      </c>
      <c r="J57">
        <v>1</v>
      </c>
      <c r="K57">
        <v>4</v>
      </c>
      <c r="L57">
        <v>0</v>
      </c>
      <c r="M57">
        <v>0</v>
      </c>
      <c r="N57">
        <v>0</v>
      </c>
      <c r="O57">
        <v>2</v>
      </c>
      <c r="P57" s="8">
        <v>7</v>
      </c>
      <c r="Q57" s="8">
        <v>8</v>
      </c>
      <c r="R57" s="3">
        <f>Table3[[#This Row],[fieldGoalsMade]]/Table3[[#This Row],[fieldGoalsAttempted]]</f>
        <v>0.875</v>
      </c>
      <c r="S57" s="8">
        <v>7</v>
      </c>
      <c r="T57" s="8">
        <v>8</v>
      </c>
      <c r="U57" s="3">
        <f>Table3[[#This Row],[3pointersMade]]/Table3[[#This Row],[3pointersAttempted]]</f>
        <v>0.875</v>
      </c>
      <c r="AP57"/>
      <c r="AQ57"/>
      <c r="AR57"/>
      <c r="AS57"/>
    </row>
    <row r="58" spans="1:45" ht="21.75" customHeight="1" x14ac:dyDescent="0.3">
      <c r="A58">
        <v>57</v>
      </c>
      <c r="B58">
        <v>12</v>
      </c>
      <c r="C58">
        <v>7</v>
      </c>
      <c r="E58" t="s">
        <v>77</v>
      </c>
      <c r="F58" t="s">
        <v>17</v>
      </c>
      <c r="G58" t="s">
        <v>28</v>
      </c>
      <c r="H58" t="s">
        <v>12</v>
      </c>
      <c r="I58">
        <v>6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 s="8">
        <v>3</v>
      </c>
      <c r="Q58" s="8">
        <v>11</v>
      </c>
      <c r="R58" s="3">
        <f>Table3[[#This Row],[fieldGoalsMade]]/Table3[[#This Row],[fieldGoalsAttempted]]</f>
        <v>0.27272727272727271</v>
      </c>
      <c r="S58" s="8">
        <v>0</v>
      </c>
      <c r="T58" s="8">
        <v>5</v>
      </c>
      <c r="U58" s="3">
        <f>Table3[[#This Row],[3pointersMade]]/Table3[[#This Row],[3pointersAttempted]]</f>
        <v>0</v>
      </c>
      <c r="AP58"/>
      <c r="AQ58"/>
      <c r="AR58"/>
      <c r="AS58"/>
    </row>
    <row r="59" spans="1:45" ht="21.75" customHeight="1" x14ac:dyDescent="0.3">
      <c r="A59">
        <v>58</v>
      </c>
      <c r="B59">
        <v>12</v>
      </c>
      <c r="C59" t="s">
        <v>97</v>
      </c>
      <c r="E59" t="s">
        <v>66</v>
      </c>
      <c r="F59" t="s">
        <v>18</v>
      </c>
      <c r="G59" t="s">
        <v>6</v>
      </c>
      <c r="H59" t="s">
        <v>12</v>
      </c>
      <c r="I59">
        <v>8</v>
      </c>
      <c r="J59">
        <v>2</v>
      </c>
      <c r="K59">
        <v>4</v>
      </c>
      <c r="L59">
        <v>0</v>
      </c>
      <c r="M59">
        <v>0</v>
      </c>
      <c r="N59">
        <v>1</v>
      </c>
      <c r="O59">
        <v>2</v>
      </c>
      <c r="P59" s="8">
        <v>3</v>
      </c>
      <c r="Q59" s="8">
        <v>6</v>
      </c>
      <c r="R59" s="3">
        <f>Table3[[#This Row],[fieldGoalsMade]]/Table3[[#This Row],[fieldGoalsAttempted]]</f>
        <v>0.5</v>
      </c>
      <c r="S59" s="8">
        <v>1</v>
      </c>
      <c r="T59" s="8">
        <v>3</v>
      </c>
      <c r="U59" s="3">
        <f>Table3[[#This Row],[3pointersMade]]/Table3[[#This Row],[3pointersAttempted]]</f>
        <v>0.33333333333333331</v>
      </c>
      <c r="AP59"/>
      <c r="AQ59"/>
      <c r="AR59"/>
      <c r="AS59"/>
    </row>
    <row r="60" spans="1:45" ht="21.75" customHeight="1" x14ac:dyDescent="0.3">
      <c r="A60">
        <v>59</v>
      </c>
      <c r="B60">
        <v>12</v>
      </c>
      <c r="C60">
        <v>6</v>
      </c>
      <c r="E60" t="s">
        <v>26</v>
      </c>
      <c r="F60" t="s">
        <v>19</v>
      </c>
      <c r="G60" t="s">
        <v>10</v>
      </c>
      <c r="H60" t="s">
        <v>14</v>
      </c>
      <c r="I60">
        <v>12</v>
      </c>
      <c r="J60">
        <v>2</v>
      </c>
      <c r="K60">
        <v>3</v>
      </c>
      <c r="L60">
        <v>3</v>
      </c>
      <c r="M60">
        <v>1</v>
      </c>
      <c r="N60">
        <v>2</v>
      </c>
      <c r="O60">
        <v>0</v>
      </c>
      <c r="P60" s="8">
        <v>5</v>
      </c>
      <c r="Q60" s="8">
        <v>9</v>
      </c>
      <c r="R60" s="3">
        <f>Table3[[#This Row],[fieldGoalsMade]]/Table3[[#This Row],[fieldGoalsAttempted]]</f>
        <v>0.55555555555555558</v>
      </c>
      <c r="S60" s="8">
        <v>2</v>
      </c>
      <c r="T60" s="8">
        <v>5</v>
      </c>
      <c r="U60" s="3">
        <f>Table3[[#This Row],[3pointersMade]]/Table3[[#This Row],[3pointersAttempted]]</f>
        <v>0.4</v>
      </c>
      <c r="AP60"/>
      <c r="AQ60"/>
      <c r="AR60"/>
      <c r="AS60"/>
    </row>
    <row r="61" spans="1:45" ht="21.75" customHeight="1" x14ac:dyDescent="0.3">
      <c r="A61">
        <v>60</v>
      </c>
      <c r="B61">
        <v>12</v>
      </c>
      <c r="C61">
        <v>7</v>
      </c>
      <c r="E61" t="s">
        <v>92</v>
      </c>
      <c r="F61" t="s">
        <v>20</v>
      </c>
      <c r="G61" t="s">
        <v>8</v>
      </c>
      <c r="H61" t="s">
        <v>7</v>
      </c>
      <c r="I61">
        <v>8</v>
      </c>
      <c r="J61">
        <v>7</v>
      </c>
      <c r="K61">
        <v>4</v>
      </c>
      <c r="L61">
        <v>0</v>
      </c>
      <c r="M61">
        <v>0</v>
      </c>
      <c r="N61">
        <v>0</v>
      </c>
      <c r="O61">
        <v>0</v>
      </c>
      <c r="P61" s="8">
        <v>3</v>
      </c>
      <c r="Q61" s="8">
        <v>11</v>
      </c>
      <c r="R61" s="3">
        <f>Table3[[#This Row],[fieldGoalsMade]]/Table3[[#This Row],[fieldGoalsAttempted]]</f>
        <v>0.27272727272727271</v>
      </c>
      <c r="S61" s="8">
        <v>0</v>
      </c>
      <c r="T61" s="8">
        <v>1</v>
      </c>
      <c r="U61" s="3">
        <f>Table3[[#This Row],[3pointersMade]]/Table3[[#This Row],[3pointersAttempted]]</f>
        <v>0</v>
      </c>
      <c r="AP61"/>
      <c r="AQ61"/>
      <c r="AR61"/>
      <c r="AS61"/>
    </row>
    <row r="62" spans="1:45" ht="21.75" customHeight="1" x14ac:dyDescent="0.3">
      <c r="A62">
        <v>61</v>
      </c>
      <c r="F62" t="s">
        <v>16</v>
      </c>
      <c r="P62" s="8"/>
      <c r="Q62" s="8"/>
      <c r="R62" s="3" t="e">
        <f>Table3[[#This Row],[fieldGoalsMade]]/Table3[[#This Row],[fieldGoalsAttempted]]</f>
        <v>#DIV/0!</v>
      </c>
      <c r="S62" s="8"/>
      <c r="U62" s="3" t="e">
        <f>Table3[[#This Row],[3pointersMade]]/Table3[[#This Row],[3pointersAttempted]]</f>
        <v>#DIV/0!</v>
      </c>
      <c r="AP62"/>
      <c r="AQ62"/>
      <c r="AR62"/>
      <c r="AS62"/>
    </row>
    <row r="63" spans="1:45" ht="21.75" customHeight="1" x14ac:dyDescent="0.3">
      <c r="A63">
        <v>62</v>
      </c>
      <c r="F63" t="s">
        <v>17</v>
      </c>
      <c r="P63" s="8"/>
      <c r="Q63" s="8"/>
      <c r="R63" s="3" t="e">
        <f>Table3[[#This Row],[fieldGoalsMade]]/Table3[[#This Row],[fieldGoalsAttempted]]</f>
        <v>#DIV/0!</v>
      </c>
      <c r="S63" s="8"/>
      <c r="U63" s="3" t="e">
        <f>Table3[[#This Row],[3pointersMade]]/Table3[[#This Row],[3pointersAttempted]]</f>
        <v>#DIV/0!</v>
      </c>
      <c r="AP63"/>
      <c r="AQ63"/>
      <c r="AR63"/>
      <c r="AS63"/>
    </row>
    <row r="64" spans="1:45" ht="21.75" customHeight="1" x14ac:dyDescent="0.3">
      <c r="A64">
        <v>63</v>
      </c>
      <c r="F64" t="s">
        <v>18</v>
      </c>
      <c r="P64" s="8"/>
      <c r="Q64" s="8"/>
      <c r="R64" s="3" t="e">
        <f>Table3[[#This Row],[fieldGoalsMade]]/Table3[[#This Row],[fieldGoalsAttempted]]</f>
        <v>#DIV/0!</v>
      </c>
      <c r="S64" s="8"/>
      <c r="U64" s="3" t="e">
        <f>Table3[[#This Row],[3pointersMade]]/Table3[[#This Row],[3pointersAttempted]]</f>
        <v>#DIV/0!</v>
      </c>
      <c r="AP64"/>
      <c r="AQ64"/>
      <c r="AR64"/>
      <c r="AS64"/>
    </row>
    <row r="65" spans="1:45" ht="21.75" customHeight="1" x14ac:dyDescent="0.3">
      <c r="A65">
        <v>64</v>
      </c>
      <c r="F65" t="s">
        <v>19</v>
      </c>
      <c r="P65" s="8"/>
      <c r="Q65" s="8"/>
      <c r="R65" s="3" t="e">
        <f>Table3[[#This Row],[fieldGoalsMade]]/Table3[[#This Row],[fieldGoalsAttempted]]</f>
        <v>#DIV/0!</v>
      </c>
      <c r="S65" s="8"/>
      <c r="U65" s="3" t="e">
        <f>Table3[[#This Row],[3pointersMade]]/Table3[[#This Row],[3pointersAttempted]]</f>
        <v>#DIV/0!</v>
      </c>
      <c r="AP65"/>
      <c r="AQ65"/>
      <c r="AR65"/>
      <c r="AS65"/>
    </row>
    <row r="66" spans="1:45" ht="21.75" customHeight="1" x14ac:dyDescent="0.3">
      <c r="A66">
        <v>65</v>
      </c>
      <c r="F66" t="s">
        <v>20</v>
      </c>
      <c r="P66" s="8"/>
      <c r="Q66" s="8"/>
      <c r="R66" s="3" t="e">
        <f>Table3[[#This Row],[fieldGoalsMade]]/Table3[[#This Row],[fieldGoalsAttempted]]</f>
        <v>#DIV/0!</v>
      </c>
      <c r="S66" s="8"/>
      <c r="U66" s="3" t="e">
        <f>Table3[[#This Row],[3pointersMade]]/Table3[[#This Row],[3pointersAttempted]]</f>
        <v>#DIV/0!</v>
      </c>
      <c r="AP66"/>
      <c r="AQ66"/>
      <c r="AR66"/>
      <c r="AS66"/>
    </row>
    <row r="67" spans="1:45" ht="21.75" customHeight="1" x14ac:dyDescent="0.3">
      <c r="A67">
        <v>66</v>
      </c>
      <c r="F67" t="s">
        <v>16</v>
      </c>
      <c r="P67" s="8"/>
      <c r="Q67" s="8"/>
      <c r="R67" s="3" t="e">
        <f>Table3[[#This Row],[fieldGoalsMade]]/Table3[[#This Row],[fieldGoalsAttempted]]</f>
        <v>#DIV/0!</v>
      </c>
      <c r="S67" s="8"/>
      <c r="U67" s="3" t="e">
        <f>Table3[[#This Row],[3pointersMade]]/Table3[[#This Row],[3pointersAttempted]]</f>
        <v>#DIV/0!</v>
      </c>
      <c r="AP67"/>
      <c r="AQ67"/>
      <c r="AR67"/>
      <c r="AS67"/>
    </row>
    <row r="68" spans="1:45" ht="21.75" customHeight="1" x14ac:dyDescent="0.3">
      <c r="A68">
        <v>67</v>
      </c>
      <c r="F68" t="s">
        <v>17</v>
      </c>
      <c r="P68" s="8"/>
      <c r="Q68" s="8"/>
      <c r="R68" s="3" t="e">
        <f>Table3[[#This Row],[fieldGoalsMade]]/Table3[[#This Row],[fieldGoalsAttempted]]</f>
        <v>#DIV/0!</v>
      </c>
      <c r="S68" s="8"/>
      <c r="U68" s="3" t="e">
        <f>Table3[[#This Row],[3pointersMade]]/Table3[[#This Row],[3pointersAttempted]]</f>
        <v>#DIV/0!</v>
      </c>
      <c r="AP68"/>
      <c r="AQ68"/>
      <c r="AR68"/>
      <c r="AS68"/>
    </row>
    <row r="69" spans="1:45" ht="21.75" customHeight="1" x14ac:dyDescent="0.3">
      <c r="A69">
        <v>68</v>
      </c>
      <c r="F69" t="s">
        <v>18</v>
      </c>
      <c r="P69" s="8"/>
      <c r="Q69" s="8"/>
      <c r="R69" s="3" t="e">
        <f>Table3[[#This Row],[fieldGoalsMade]]/Table3[[#This Row],[fieldGoalsAttempted]]</f>
        <v>#DIV/0!</v>
      </c>
      <c r="S69" s="8"/>
      <c r="U69" s="3" t="e">
        <f>Table3[[#This Row],[3pointersMade]]/Table3[[#This Row],[3pointersAttempted]]</f>
        <v>#DIV/0!</v>
      </c>
      <c r="AP69"/>
      <c r="AQ69"/>
      <c r="AR69"/>
      <c r="AS69"/>
    </row>
    <row r="70" spans="1:45" ht="21.75" customHeight="1" x14ac:dyDescent="0.3">
      <c r="A70">
        <v>69</v>
      </c>
      <c r="F70" t="s">
        <v>19</v>
      </c>
      <c r="P70" s="8"/>
      <c r="Q70" s="8"/>
      <c r="R70" s="3" t="e">
        <f>Table3[[#This Row],[fieldGoalsMade]]/Table3[[#This Row],[fieldGoalsAttempted]]</f>
        <v>#DIV/0!</v>
      </c>
      <c r="S70" s="8"/>
      <c r="U70" s="3" t="e">
        <f>Table3[[#This Row],[3pointersMade]]/Table3[[#This Row],[3pointersAttempted]]</f>
        <v>#DIV/0!</v>
      </c>
      <c r="AP70"/>
      <c r="AQ70"/>
      <c r="AR70"/>
      <c r="AS70"/>
    </row>
    <row r="71" spans="1:45" ht="21.75" customHeight="1" x14ac:dyDescent="0.3">
      <c r="A71">
        <v>70</v>
      </c>
      <c r="F71" t="s">
        <v>20</v>
      </c>
      <c r="P71" s="8"/>
      <c r="Q71" s="8"/>
      <c r="R71" s="3" t="e">
        <f>Table3[[#This Row],[fieldGoalsMade]]/Table3[[#This Row],[fieldGoalsAttempted]]</f>
        <v>#DIV/0!</v>
      </c>
      <c r="S71" s="8"/>
      <c r="U71" s="3" t="e">
        <f>Table3[[#This Row],[3pointersMade]]/Table3[[#This Row],[3pointersAttempted]]</f>
        <v>#DIV/0!</v>
      </c>
      <c r="AP71"/>
      <c r="AQ71"/>
      <c r="AR71"/>
      <c r="AS71"/>
    </row>
    <row r="72" spans="1:45" ht="21.75" customHeight="1" x14ac:dyDescent="0.3">
      <c r="A72">
        <v>71</v>
      </c>
      <c r="F72" t="s">
        <v>16</v>
      </c>
      <c r="P72" s="8"/>
      <c r="Q72" s="8"/>
      <c r="R72" s="3" t="e">
        <f>Table3[[#This Row],[fieldGoalsMade]]/Table3[[#This Row],[fieldGoalsAttempted]]</f>
        <v>#DIV/0!</v>
      </c>
      <c r="S72" s="8"/>
      <c r="U72" s="3" t="e">
        <f>Table3[[#This Row],[3pointersMade]]/Table3[[#This Row],[3pointersAttempted]]</f>
        <v>#DIV/0!</v>
      </c>
      <c r="AP72"/>
      <c r="AQ72"/>
      <c r="AR72"/>
      <c r="AS72"/>
    </row>
    <row r="73" spans="1:45" ht="21.75" customHeight="1" x14ac:dyDescent="0.3">
      <c r="A73">
        <v>72</v>
      </c>
      <c r="F73" t="s">
        <v>17</v>
      </c>
      <c r="P73" s="8"/>
      <c r="Q73" s="8"/>
      <c r="R73" s="3" t="e">
        <f>Table3[[#This Row],[fieldGoalsMade]]/Table3[[#This Row],[fieldGoalsAttempted]]</f>
        <v>#DIV/0!</v>
      </c>
      <c r="S73" s="8"/>
      <c r="U73" s="3" t="e">
        <f>Table3[[#This Row],[3pointersMade]]/Table3[[#This Row],[3pointersAttempted]]</f>
        <v>#DIV/0!</v>
      </c>
      <c r="AP73"/>
      <c r="AQ73"/>
      <c r="AR73"/>
      <c r="AS73"/>
    </row>
    <row r="74" spans="1:45" ht="21.75" customHeight="1" x14ac:dyDescent="0.3">
      <c r="A74">
        <v>73</v>
      </c>
      <c r="F74" t="s">
        <v>18</v>
      </c>
      <c r="P74" s="8"/>
      <c r="Q74" s="8"/>
      <c r="R74" s="3" t="e">
        <f>Table3[[#This Row],[fieldGoalsMade]]/Table3[[#This Row],[fieldGoalsAttempted]]</f>
        <v>#DIV/0!</v>
      </c>
      <c r="S74" s="8"/>
      <c r="U74" s="3" t="e">
        <f>Table3[[#This Row],[3pointersMade]]/Table3[[#This Row],[3pointersAttempted]]</f>
        <v>#DIV/0!</v>
      </c>
      <c r="AP74"/>
      <c r="AQ74"/>
      <c r="AR74"/>
      <c r="AS74"/>
    </row>
    <row r="75" spans="1:45" ht="21.75" customHeight="1" x14ac:dyDescent="0.3">
      <c r="A75">
        <v>74</v>
      </c>
      <c r="F75" t="s">
        <v>19</v>
      </c>
      <c r="P75" s="8"/>
      <c r="Q75" s="8"/>
      <c r="R75" s="3" t="e">
        <f>Table3[[#This Row],[fieldGoalsMade]]/Table3[[#This Row],[fieldGoalsAttempted]]</f>
        <v>#DIV/0!</v>
      </c>
      <c r="S75" s="8"/>
      <c r="U75" s="3" t="e">
        <f>Table3[[#This Row],[3pointersMade]]/Table3[[#This Row],[3pointersAttempted]]</f>
        <v>#DIV/0!</v>
      </c>
      <c r="AP75"/>
      <c r="AQ75"/>
      <c r="AR75"/>
      <c r="AS75"/>
    </row>
    <row r="76" spans="1:45" ht="21.75" customHeight="1" x14ac:dyDescent="0.3">
      <c r="A76">
        <v>75</v>
      </c>
      <c r="F76" t="s">
        <v>20</v>
      </c>
      <c r="P76" s="8"/>
      <c r="Q76" s="8"/>
      <c r="R76" s="3" t="e">
        <f>Table3[[#This Row],[fieldGoalsMade]]/Table3[[#This Row],[fieldGoalsAttempted]]</f>
        <v>#DIV/0!</v>
      </c>
      <c r="S76" s="8"/>
      <c r="U76" s="3" t="e">
        <f>Table3[[#This Row],[3pointersMade]]/Table3[[#This Row],[3pointersAttempted]]</f>
        <v>#DIV/0!</v>
      </c>
      <c r="AP76"/>
      <c r="AQ76"/>
      <c r="AR76"/>
      <c r="AS76"/>
    </row>
    <row r="77" spans="1:45" ht="21.75" customHeight="1" x14ac:dyDescent="0.3">
      <c r="A77">
        <v>76</v>
      </c>
      <c r="F77" t="s">
        <v>16</v>
      </c>
      <c r="P77" s="8"/>
      <c r="Q77" s="8"/>
      <c r="R77" s="3" t="e">
        <f>Table3[[#This Row],[fieldGoalsMade]]/Table3[[#This Row],[fieldGoalsAttempted]]</f>
        <v>#DIV/0!</v>
      </c>
      <c r="S77" s="8"/>
      <c r="U77" s="3" t="e">
        <f>Table3[[#This Row],[3pointersMade]]/Table3[[#This Row],[3pointersAttempted]]</f>
        <v>#DIV/0!</v>
      </c>
      <c r="AP77"/>
      <c r="AQ77"/>
      <c r="AR77"/>
      <c r="AS77"/>
    </row>
    <row r="78" spans="1:45" ht="21.75" customHeight="1" x14ac:dyDescent="0.3">
      <c r="A78">
        <v>77</v>
      </c>
      <c r="F78" t="s">
        <v>17</v>
      </c>
      <c r="P78" s="8"/>
      <c r="Q78" s="8"/>
      <c r="R78" s="3" t="e">
        <f>Table3[[#This Row],[fieldGoalsMade]]/Table3[[#This Row],[fieldGoalsAttempted]]</f>
        <v>#DIV/0!</v>
      </c>
      <c r="S78" s="8"/>
      <c r="U78" s="3" t="e">
        <f>Table3[[#This Row],[3pointersMade]]/Table3[[#This Row],[3pointersAttempted]]</f>
        <v>#DIV/0!</v>
      </c>
      <c r="AP78"/>
      <c r="AQ78"/>
      <c r="AR78"/>
      <c r="AS78"/>
    </row>
    <row r="79" spans="1:45" ht="21.75" customHeight="1" x14ac:dyDescent="0.3">
      <c r="A79">
        <v>78</v>
      </c>
      <c r="F79" t="s">
        <v>18</v>
      </c>
      <c r="P79" s="8"/>
      <c r="Q79" s="8"/>
      <c r="R79" s="3" t="e">
        <f>Table3[[#This Row],[fieldGoalsMade]]/Table3[[#This Row],[fieldGoalsAttempted]]</f>
        <v>#DIV/0!</v>
      </c>
      <c r="S79" s="8"/>
      <c r="U79" s="3" t="e">
        <f>Table3[[#This Row],[3pointersMade]]/Table3[[#This Row],[3pointersAttempted]]</f>
        <v>#DIV/0!</v>
      </c>
      <c r="AP79"/>
      <c r="AQ79"/>
      <c r="AR79"/>
      <c r="AS79"/>
    </row>
    <row r="80" spans="1:45" ht="21.75" customHeight="1" x14ac:dyDescent="0.3">
      <c r="A80">
        <v>79</v>
      </c>
      <c r="F80" t="s">
        <v>19</v>
      </c>
      <c r="P80" s="8"/>
      <c r="Q80" s="8"/>
      <c r="R80" s="3" t="e">
        <f>Table3[[#This Row],[fieldGoalsMade]]/Table3[[#This Row],[fieldGoalsAttempted]]</f>
        <v>#DIV/0!</v>
      </c>
      <c r="S80" s="8"/>
      <c r="U80" s="3" t="e">
        <f>Table3[[#This Row],[3pointersMade]]/Table3[[#This Row],[3pointersAttempted]]</f>
        <v>#DIV/0!</v>
      </c>
      <c r="AP80"/>
      <c r="AQ80"/>
      <c r="AR80"/>
      <c r="AS80"/>
    </row>
    <row r="81" spans="1:45" ht="21.75" customHeight="1" x14ac:dyDescent="0.3">
      <c r="A81">
        <v>80</v>
      </c>
      <c r="F81" t="s">
        <v>20</v>
      </c>
      <c r="P81" s="8"/>
      <c r="Q81" s="8"/>
      <c r="R81" s="3" t="e">
        <f>Table3[[#This Row],[fieldGoalsMade]]/Table3[[#This Row],[fieldGoalsAttempted]]</f>
        <v>#DIV/0!</v>
      </c>
      <c r="S81" s="8"/>
      <c r="U81" s="3" t="e">
        <f>Table3[[#This Row],[3pointersMade]]/Table3[[#This Row],[3pointersAttempted]]</f>
        <v>#DIV/0!</v>
      </c>
      <c r="AP81"/>
      <c r="AQ81"/>
      <c r="AR81"/>
      <c r="AS81"/>
    </row>
    <row r="82" spans="1:45" ht="21.75" customHeight="1" x14ac:dyDescent="0.3">
      <c r="A82">
        <v>81</v>
      </c>
      <c r="F82" t="s">
        <v>16</v>
      </c>
      <c r="P82" s="8"/>
      <c r="Q82" s="8"/>
      <c r="R82" s="3" t="e">
        <f>Table3[[#This Row],[fieldGoalsMade]]/Table3[[#This Row],[fieldGoalsAttempted]]</f>
        <v>#DIV/0!</v>
      </c>
      <c r="S82" s="8"/>
      <c r="U82" s="3" t="e">
        <f>Table3[[#This Row],[3pointersMade]]/Table3[[#This Row],[3pointersAttempted]]</f>
        <v>#DIV/0!</v>
      </c>
      <c r="AP82"/>
      <c r="AQ82"/>
      <c r="AR82"/>
      <c r="AS82"/>
    </row>
    <row r="83" spans="1:45" ht="21.75" customHeight="1" x14ac:dyDescent="0.3">
      <c r="A83">
        <v>82</v>
      </c>
      <c r="F83" t="s">
        <v>17</v>
      </c>
      <c r="P83" s="8"/>
      <c r="Q83" s="8"/>
      <c r="R83" s="3" t="e">
        <f>Table3[[#This Row],[fieldGoalsMade]]/Table3[[#This Row],[fieldGoalsAttempted]]</f>
        <v>#DIV/0!</v>
      </c>
      <c r="S83" s="8"/>
      <c r="U83" s="3" t="e">
        <f>Table3[[#This Row],[3pointersMade]]/Table3[[#This Row],[3pointersAttempted]]</f>
        <v>#DIV/0!</v>
      </c>
      <c r="AP83"/>
      <c r="AQ83"/>
      <c r="AR83"/>
      <c r="AS83"/>
    </row>
    <row r="84" spans="1:45" ht="21.75" customHeight="1" x14ac:dyDescent="0.3">
      <c r="A84">
        <v>83</v>
      </c>
      <c r="F84" t="s">
        <v>18</v>
      </c>
      <c r="P84" s="8"/>
      <c r="Q84" s="8"/>
      <c r="R84" s="3" t="e">
        <f>Table3[[#This Row],[fieldGoalsMade]]/Table3[[#This Row],[fieldGoalsAttempted]]</f>
        <v>#DIV/0!</v>
      </c>
      <c r="S84" s="8"/>
      <c r="U84" s="3" t="e">
        <f>Table3[[#This Row],[3pointersMade]]/Table3[[#This Row],[3pointersAttempted]]</f>
        <v>#DIV/0!</v>
      </c>
      <c r="AP84"/>
      <c r="AQ84"/>
      <c r="AR84"/>
      <c r="AS84"/>
    </row>
    <row r="85" spans="1:45" ht="21.75" customHeight="1" x14ac:dyDescent="0.3">
      <c r="A85">
        <v>84</v>
      </c>
      <c r="F85" t="s">
        <v>19</v>
      </c>
      <c r="P85" s="8"/>
      <c r="Q85" s="8"/>
      <c r="R85" s="3" t="e">
        <f>Table3[[#This Row],[fieldGoalsMade]]/Table3[[#This Row],[fieldGoalsAttempted]]</f>
        <v>#DIV/0!</v>
      </c>
      <c r="S85" s="8"/>
      <c r="U85" s="3" t="e">
        <f>Table3[[#This Row],[3pointersMade]]/Table3[[#This Row],[3pointersAttempted]]</f>
        <v>#DIV/0!</v>
      </c>
      <c r="AP85"/>
      <c r="AQ85"/>
      <c r="AR85"/>
      <c r="AS85"/>
    </row>
    <row r="86" spans="1:45" ht="21.75" customHeight="1" x14ac:dyDescent="0.3">
      <c r="A86">
        <v>85</v>
      </c>
      <c r="F86" t="s">
        <v>20</v>
      </c>
      <c r="P86" s="8"/>
      <c r="Q86" s="8"/>
      <c r="R86" s="3" t="e">
        <f>Table3[[#This Row],[fieldGoalsMade]]/Table3[[#This Row],[fieldGoalsAttempted]]</f>
        <v>#DIV/0!</v>
      </c>
      <c r="S86" s="8"/>
      <c r="U86" s="3" t="e">
        <f>Table3[[#This Row],[3pointersMade]]/Table3[[#This Row],[3pointersAttempted]]</f>
        <v>#DIV/0!</v>
      </c>
      <c r="AP86"/>
      <c r="AQ86"/>
      <c r="AR86"/>
      <c r="AS86"/>
    </row>
    <row r="87" spans="1:45" ht="21.75" customHeight="1" x14ac:dyDescent="0.3">
      <c r="A87">
        <v>86</v>
      </c>
      <c r="F87" t="s">
        <v>16</v>
      </c>
      <c r="P87" s="8"/>
      <c r="Q87" s="8"/>
      <c r="R87" s="3" t="e">
        <f>Table3[[#This Row],[fieldGoalsMade]]/Table3[[#This Row],[fieldGoalsAttempted]]</f>
        <v>#DIV/0!</v>
      </c>
      <c r="S87" s="8"/>
      <c r="U87" s="3" t="e">
        <f>Table3[[#This Row],[3pointersMade]]/Table3[[#This Row],[3pointersAttempted]]</f>
        <v>#DIV/0!</v>
      </c>
      <c r="AP87"/>
      <c r="AQ87"/>
      <c r="AR87"/>
      <c r="AS87"/>
    </row>
    <row r="88" spans="1:45" ht="21.75" customHeight="1" x14ac:dyDescent="0.3">
      <c r="A88">
        <v>87</v>
      </c>
      <c r="F88" t="s">
        <v>17</v>
      </c>
      <c r="P88" s="8"/>
      <c r="Q88" s="8"/>
      <c r="R88" s="3" t="e">
        <f>Table3[[#This Row],[fieldGoalsMade]]/Table3[[#This Row],[fieldGoalsAttempted]]</f>
        <v>#DIV/0!</v>
      </c>
      <c r="S88" s="8"/>
      <c r="U88" s="3" t="e">
        <f>Table3[[#This Row],[3pointersMade]]/Table3[[#This Row],[3pointersAttempted]]</f>
        <v>#DIV/0!</v>
      </c>
      <c r="AP88"/>
      <c r="AQ88"/>
      <c r="AR88"/>
      <c r="AS88"/>
    </row>
    <row r="89" spans="1:45" ht="21.75" customHeight="1" x14ac:dyDescent="0.3">
      <c r="A89">
        <v>88</v>
      </c>
      <c r="F89" t="s">
        <v>18</v>
      </c>
      <c r="P89" s="8"/>
      <c r="Q89" s="8"/>
      <c r="R89" s="3" t="e">
        <f>Table3[[#This Row],[fieldGoalsMade]]/Table3[[#This Row],[fieldGoalsAttempted]]</f>
        <v>#DIV/0!</v>
      </c>
      <c r="S89" s="8"/>
      <c r="U89" s="3" t="e">
        <f>Table3[[#This Row],[3pointersMade]]/Table3[[#This Row],[3pointersAttempted]]</f>
        <v>#DIV/0!</v>
      </c>
      <c r="AP89"/>
      <c r="AQ89"/>
      <c r="AR89"/>
      <c r="AS89"/>
    </row>
    <row r="90" spans="1:45" ht="21.75" customHeight="1" x14ac:dyDescent="0.3">
      <c r="A90">
        <v>89</v>
      </c>
      <c r="F90" t="s">
        <v>19</v>
      </c>
      <c r="P90" s="8"/>
      <c r="Q90" s="8"/>
      <c r="R90" s="3" t="e">
        <f>Table3[[#This Row],[fieldGoalsMade]]/Table3[[#This Row],[fieldGoalsAttempted]]</f>
        <v>#DIV/0!</v>
      </c>
      <c r="S90" s="8"/>
      <c r="U90" s="3" t="e">
        <f>Table3[[#This Row],[3pointersMade]]/Table3[[#This Row],[3pointersAttempted]]</f>
        <v>#DIV/0!</v>
      </c>
      <c r="AP90"/>
      <c r="AQ90"/>
      <c r="AR90"/>
      <c r="AS90"/>
    </row>
    <row r="91" spans="1:45" ht="21.75" customHeight="1" x14ac:dyDescent="0.3">
      <c r="A91">
        <v>90</v>
      </c>
      <c r="F91" t="s">
        <v>20</v>
      </c>
      <c r="P91" s="8"/>
      <c r="Q91" s="8"/>
      <c r="R91" s="3" t="e">
        <f>Table3[[#This Row],[fieldGoalsMade]]/Table3[[#This Row],[fieldGoalsAttempted]]</f>
        <v>#DIV/0!</v>
      </c>
      <c r="S91" s="8"/>
      <c r="U91" s="3" t="e">
        <f>Table3[[#This Row],[3pointersMade]]/Table3[[#This Row],[3pointersAttempted]]</f>
        <v>#DIV/0!</v>
      </c>
      <c r="AP91"/>
      <c r="AQ91"/>
      <c r="AR91"/>
      <c r="AS91"/>
    </row>
    <row r="92" spans="1:45" ht="21.75" customHeight="1" x14ac:dyDescent="0.3">
      <c r="A92">
        <v>91</v>
      </c>
      <c r="F92" t="s">
        <v>16</v>
      </c>
      <c r="P92" s="8"/>
      <c r="Q92" s="8"/>
      <c r="R92" s="3" t="e">
        <f>Table3[[#This Row],[fieldGoalsMade]]/Table3[[#This Row],[fieldGoalsAttempted]]</f>
        <v>#DIV/0!</v>
      </c>
      <c r="S92" s="8"/>
      <c r="U92" s="3" t="e">
        <f>Table3[[#This Row],[3pointersMade]]/Table3[[#This Row],[3pointersAttempted]]</f>
        <v>#DIV/0!</v>
      </c>
      <c r="AP92"/>
      <c r="AQ92"/>
      <c r="AR92"/>
      <c r="AS92"/>
    </row>
    <row r="93" spans="1:45" ht="21.75" customHeight="1" x14ac:dyDescent="0.3">
      <c r="A93">
        <v>92</v>
      </c>
      <c r="F93" t="s">
        <v>17</v>
      </c>
      <c r="P93" s="8"/>
      <c r="Q93" s="8"/>
      <c r="R93" s="3" t="e">
        <f>Table3[[#This Row],[fieldGoalsMade]]/Table3[[#This Row],[fieldGoalsAttempted]]</f>
        <v>#DIV/0!</v>
      </c>
      <c r="S93" s="8"/>
      <c r="U93" s="3" t="e">
        <f>Table3[[#This Row],[3pointersMade]]/Table3[[#This Row],[3pointersAttempted]]</f>
        <v>#DIV/0!</v>
      </c>
      <c r="AP93"/>
      <c r="AQ93"/>
      <c r="AR93"/>
      <c r="AS93"/>
    </row>
    <row r="94" spans="1:45" ht="21.75" customHeight="1" x14ac:dyDescent="0.3">
      <c r="A94">
        <v>93</v>
      </c>
      <c r="F94" t="s">
        <v>18</v>
      </c>
      <c r="P94" s="8"/>
      <c r="Q94" s="8"/>
      <c r="R94" s="3" t="e">
        <f>Table3[[#This Row],[fieldGoalsMade]]/Table3[[#This Row],[fieldGoalsAttempted]]</f>
        <v>#DIV/0!</v>
      </c>
      <c r="S94" s="8"/>
      <c r="U94" s="3" t="e">
        <f>Table3[[#This Row],[3pointersMade]]/Table3[[#This Row],[3pointersAttempted]]</f>
        <v>#DIV/0!</v>
      </c>
      <c r="AP94"/>
      <c r="AQ94"/>
      <c r="AR94"/>
      <c r="AS94"/>
    </row>
    <row r="95" spans="1:45" ht="21.75" customHeight="1" x14ac:dyDescent="0.3">
      <c r="A95">
        <v>94</v>
      </c>
      <c r="F95" t="s">
        <v>19</v>
      </c>
      <c r="P95" s="8"/>
      <c r="Q95" s="8"/>
      <c r="R95" s="3" t="e">
        <f>Table3[[#This Row],[fieldGoalsMade]]/Table3[[#This Row],[fieldGoalsAttempted]]</f>
        <v>#DIV/0!</v>
      </c>
      <c r="S95" s="8"/>
      <c r="U95" s="3" t="e">
        <f>Table3[[#This Row],[3pointersMade]]/Table3[[#This Row],[3pointersAttempted]]</f>
        <v>#DIV/0!</v>
      </c>
      <c r="AP95"/>
      <c r="AQ95"/>
      <c r="AR95"/>
      <c r="AS95"/>
    </row>
    <row r="96" spans="1:45" ht="21.75" customHeight="1" x14ac:dyDescent="0.3">
      <c r="A96">
        <v>95</v>
      </c>
      <c r="F96" t="s">
        <v>20</v>
      </c>
      <c r="P96" s="8"/>
      <c r="Q96" s="8"/>
      <c r="R96" s="3" t="e">
        <f>Table3[[#This Row],[fieldGoalsMade]]/Table3[[#This Row],[fieldGoalsAttempted]]</f>
        <v>#DIV/0!</v>
      </c>
      <c r="S96" s="8"/>
      <c r="U96" s="3" t="e">
        <f>Table3[[#This Row],[3pointersMade]]/Table3[[#This Row],[3pointersAttempted]]</f>
        <v>#DIV/0!</v>
      </c>
      <c r="AP96"/>
      <c r="AQ96"/>
      <c r="AR96"/>
      <c r="AS96"/>
    </row>
    <row r="97" spans="1:45" ht="21.75" customHeight="1" x14ac:dyDescent="0.3">
      <c r="A97">
        <v>96</v>
      </c>
      <c r="F97" t="s">
        <v>16</v>
      </c>
      <c r="P97" s="8"/>
      <c r="Q97" s="8"/>
      <c r="R97" s="3" t="e">
        <f>Table3[[#This Row],[fieldGoalsMade]]/Table3[[#This Row],[fieldGoalsAttempted]]</f>
        <v>#DIV/0!</v>
      </c>
      <c r="S97" s="8"/>
      <c r="U97" s="3" t="e">
        <f>Table3[[#This Row],[3pointersMade]]/Table3[[#This Row],[3pointersAttempted]]</f>
        <v>#DIV/0!</v>
      </c>
      <c r="AP97"/>
      <c r="AQ97"/>
      <c r="AR97"/>
      <c r="AS97"/>
    </row>
    <row r="98" spans="1:45" ht="21.75" customHeight="1" x14ac:dyDescent="0.3">
      <c r="A98">
        <v>97</v>
      </c>
      <c r="F98" t="s">
        <v>17</v>
      </c>
      <c r="P98" s="8"/>
      <c r="Q98" s="8"/>
      <c r="R98" s="3" t="e">
        <f>Table3[[#This Row],[fieldGoalsMade]]/Table3[[#This Row],[fieldGoalsAttempted]]</f>
        <v>#DIV/0!</v>
      </c>
      <c r="S98" s="8"/>
      <c r="U98" s="3" t="e">
        <f>Table3[[#This Row],[3pointersMade]]/Table3[[#This Row],[3pointersAttempted]]</f>
        <v>#DIV/0!</v>
      </c>
      <c r="AP98"/>
      <c r="AQ98"/>
      <c r="AR98"/>
      <c r="AS98"/>
    </row>
    <row r="99" spans="1:45" ht="21.75" customHeight="1" x14ac:dyDescent="0.3">
      <c r="A99">
        <v>98</v>
      </c>
      <c r="F99" t="s">
        <v>18</v>
      </c>
      <c r="P99" s="8"/>
      <c r="Q99" s="8"/>
      <c r="R99" s="3" t="e">
        <f>Table3[[#This Row],[fieldGoalsMade]]/Table3[[#This Row],[fieldGoalsAttempted]]</f>
        <v>#DIV/0!</v>
      </c>
      <c r="S99" s="8"/>
      <c r="U99" s="3" t="e">
        <f>Table3[[#This Row],[3pointersMade]]/Table3[[#This Row],[3pointersAttempted]]</f>
        <v>#DIV/0!</v>
      </c>
      <c r="AP99"/>
      <c r="AQ99"/>
      <c r="AR99"/>
      <c r="AS99"/>
    </row>
    <row r="100" spans="1:45" ht="21.75" customHeight="1" x14ac:dyDescent="0.3">
      <c r="A100">
        <v>99</v>
      </c>
      <c r="F100" t="s">
        <v>19</v>
      </c>
      <c r="P100" s="8"/>
      <c r="Q100" s="8"/>
      <c r="R100" s="3" t="e">
        <f>Table3[[#This Row],[fieldGoalsMade]]/Table3[[#This Row],[fieldGoalsAttempted]]</f>
        <v>#DIV/0!</v>
      </c>
      <c r="S100" s="8"/>
      <c r="U100" s="3" t="e">
        <f>Table3[[#This Row],[3pointersMade]]/Table3[[#This Row],[3pointersAttempted]]</f>
        <v>#DIV/0!</v>
      </c>
      <c r="AP100"/>
      <c r="AQ100"/>
      <c r="AR100"/>
      <c r="AS100"/>
    </row>
    <row r="101" spans="1:45" ht="21.75" customHeight="1" x14ac:dyDescent="0.3">
      <c r="A101">
        <v>100</v>
      </c>
      <c r="F101" t="s">
        <v>20</v>
      </c>
      <c r="P101" s="8"/>
      <c r="Q101" s="8"/>
      <c r="R101" s="3" t="e">
        <f>Table3[[#This Row],[fieldGoalsMade]]/Table3[[#This Row],[fieldGoalsAttempted]]</f>
        <v>#DIV/0!</v>
      </c>
      <c r="S101" s="8"/>
      <c r="U101" s="3" t="e">
        <f>Table3[[#This Row],[3pointersMade]]/Table3[[#This Row],[3pointersAttempted]]</f>
        <v>#DIV/0!</v>
      </c>
      <c r="AP101"/>
      <c r="AQ101"/>
      <c r="AR101"/>
      <c r="AS101"/>
    </row>
    <row r="102" spans="1:45" ht="21.75" customHeight="1" x14ac:dyDescent="0.3">
      <c r="A102">
        <v>101</v>
      </c>
      <c r="F102" t="s">
        <v>16</v>
      </c>
      <c r="P102" s="8"/>
      <c r="Q102" s="8"/>
      <c r="R102" s="3" t="e">
        <f>Table3[[#This Row],[fieldGoalsMade]]/Table3[[#This Row],[fieldGoalsAttempted]]</f>
        <v>#DIV/0!</v>
      </c>
      <c r="S102" s="8"/>
      <c r="U102" s="3" t="e">
        <f>Table3[[#This Row],[3pointersMade]]/Table3[[#This Row],[3pointersAttempted]]</f>
        <v>#DIV/0!</v>
      </c>
      <c r="AP102"/>
      <c r="AQ102"/>
      <c r="AR102"/>
      <c r="AS102"/>
    </row>
    <row r="103" spans="1:45" ht="21.75" customHeight="1" x14ac:dyDescent="0.3">
      <c r="A103">
        <v>102</v>
      </c>
      <c r="F103" t="s">
        <v>17</v>
      </c>
      <c r="P103" s="8"/>
      <c r="Q103" s="8"/>
      <c r="R103" s="3" t="e">
        <f>Table3[[#This Row],[fieldGoalsMade]]/Table3[[#This Row],[fieldGoalsAttempted]]</f>
        <v>#DIV/0!</v>
      </c>
      <c r="S103" s="8"/>
      <c r="U103" s="3" t="e">
        <f>Table3[[#This Row],[3pointersMade]]/Table3[[#This Row],[3pointersAttempted]]</f>
        <v>#DIV/0!</v>
      </c>
      <c r="AP103"/>
      <c r="AQ103"/>
      <c r="AR103"/>
      <c r="AS103"/>
    </row>
    <row r="104" spans="1:45" ht="21.75" customHeight="1" x14ac:dyDescent="0.3">
      <c r="A104">
        <v>103</v>
      </c>
      <c r="F104" t="s">
        <v>18</v>
      </c>
      <c r="P104" s="8"/>
      <c r="Q104" s="8"/>
      <c r="R104" s="3" t="e">
        <f>Table3[[#This Row],[fieldGoalsMade]]/Table3[[#This Row],[fieldGoalsAttempted]]</f>
        <v>#DIV/0!</v>
      </c>
      <c r="S104" s="8"/>
      <c r="U104" s="3" t="e">
        <f>Table3[[#This Row],[3pointersMade]]/Table3[[#This Row],[3pointersAttempted]]</f>
        <v>#DIV/0!</v>
      </c>
      <c r="AP104"/>
      <c r="AQ104"/>
      <c r="AR104"/>
      <c r="AS104"/>
    </row>
    <row r="105" spans="1:45" ht="21.75" customHeight="1" x14ac:dyDescent="0.3">
      <c r="A105">
        <v>104</v>
      </c>
      <c r="F105" t="s">
        <v>19</v>
      </c>
      <c r="P105" s="8"/>
      <c r="Q105" s="8"/>
      <c r="R105" s="3" t="e">
        <f>Table3[[#This Row],[fieldGoalsMade]]/Table3[[#This Row],[fieldGoalsAttempted]]</f>
        <v>#DIV/0!</v>
      </c>
      <c r="S105" s="8"/>
      <c r="U105" s="3" t="e">
        <f>Table3[[#This Row],[3pointersMade]]/Table3[[#This Row],[3pointersAttempted]]</f>
        <v>#DIV/0!</v>
      </c>
      <c r="AP105"/>
      <c r="AQ105"/>
      <c r="AR105"/>
      <c r="AS105"/>
    </row>
    <row r="106" spans="1:45" ht="21.75" customHeight="1" x14ac:dyDescent="0.3">
      <c r="A106">
        <v>105</v>
      </c>
      <c r="F106" t="s">
        <v>20</v>
      </c>
      <c r="P106" s="8"/>
      <c r="Q106" s="8"/>
      <c r="R106" s="3" t="e">
        <f>Table3[[#This Row],[fieldGoalsMade]]/Table3[[#This Row],[fieldGoalsAttempted]]</f>
        <v>#DIV/0!</v>
      </c>
      <c r="S106" s="8"/>
      <c r="U106" s="3" t="e">
        <f>Table3[[#This Row],[3pointersMade]]/Table3[[#This Row],[3pointersAttempted]]</f>
        <v>#DIV/0!</v>
      </c>
      <c r="AP106"/>
      <c r="AQ106"/>
      <c r="AR106"/>
      <c r="AS106"/>
    </row>
    <row r="107" spans="1:45" ht="21.75" customHeight="1" x14ac:dyDescent="0.3">
      <c r="A107">
        <v>106</v>
      </c>
      <c r="F107" t="s">
        <v>16</v>
      </c>
      <c r="P107" s="8"/>
      <c r="Q107" s="8"/>
      <c r="R107" s="3" t="e">
        <f>Table3[[#This Row],[fieldGoalsMade]]/Table3[[#This Row],[fieldGoalsAttempted]]</f>
        <v>#DIV/0!</v>
      </c>
      <c r="S107" s="8"/>
      <c r="U107" s="3" t="e">
        <f>Table3[[#This Row],[3pointersMade]]/Table3[[#This Row],[3pointersAttempted]]</f>
        <v>#DIV/0!</v>
      </c>
      <c r="AP107"/>
      <c r="AQ107"/>
      <c r="AR107"/>
      <c r="AS107"/>
    </row>
    <row r="108" spans="1:45" ht="21.75" customHeight="1" x14ac:dyDescent="0.3">
      <c r="A108">
        <v>107</v>
      </c>
      <c r="F108" t="s">
        <v>17</v>
      </c>
      <c r="P108" s="8"/>
      <c r="Q108" s="8"/>
      <c r="R108" s="3" t="e">
        <f>Table3[[#This Row],[fieldGoalsMade]]/Table3[[#This Row],[fieldGoalsAttempted]]</f>
        <v>#DIV/0!</v>
      </c>
      <c r="S108" s="8"/>
      <c r="U108" s="3" t="e">
        <f>Table3[[#This Row],[3pointersMade]]/Table3[[#This Row],[3pointersAttempted]]</f>
        <v>#DIV/0!</v>
      </c>
      <c r="AP108"/>
      <c r="AQ108"/>
      <c r="AR108"/>
      <c r="AS108"/>
    </row>
    <row r="109" spans="1:45" ht="21.75" customHeight="1" x14ac:dyDescent="0.3">
      <c r="A109">
        <v>108</v>
      </c>
      <c r="F109" t="s">
        <v>18</v>
      </c>
      <c r="P109" s="8"/>
      <c r="Q109" s="8"/>
      <c r="R109" s="3" t="e">
        <f>Table3[[#This Row],[fieldGoalsMade]]/Table3[[#This Row],[fieldGoalsAttempted]]</f>
        <v>#DIV/0!</v>
      </c>
      <c r="S109" s="8"/>
      <c r="U109" s="3" t="e">
        <f>Table3[[#This Row],[3pointersMade]]/Table3[[#This Row],[3pointersAttempted]]</f>
        <v>#DIV/0!</v>
      </c>
      <c r="AP109"/>
      <c r="AQ109"/>
      <c r="AR109"/>
      <c r="AS109"/>
    </row>
    <row r="110" spans="1:45" ht="21.75" customHeight="1" x14ac:dyDescent="0.3">
      <c r="A110">
        <v>109</v>
      </c>
      <c r="F110" t="s">
        <v>19</v>
      </c>
      <c r="P110" s="8"/>
      <c r="Q110" s="8"/>
      <c r="R110" s="3" t="e">
        <f>Table3[[#This Row],[fieldGoalsMade]]/Table3[[#This Row],[fieldGoalsAttempted]]</f>
        <v>#DIV/0!</v>
      </c>
      <c r="S110" s="8"/>
      <c r="U110" s="3" t="e">
        <f>Table3[[#This Row],[3pointersMade]]/Table3[[#This Row],[3pointersAttempted]]</f>
        <v>#DIV/0!</v>
      </c>
      <c r="AP110"/>
      <c r="AQ110"/>
      <c r="AR110"/>
      <c r="AS110"/>
    </row>
    <row r="111" spans="1:45" ht="21.75" customHeight="1" x14ac:dyDescent="0.3">
      <c r="A111">
        <v>110</v>
      </c>
      <c r="F111" t="s">
        <v>20</v>
      </c>
      <c r="P111" s="8"/>
      <c r="Q111" s="8"/>
      <c r="R111" s="3" t="e">
        <f>Table3[[#This Row],[fieldGoalsMade]]/Table3[[#This Row],[fieldGoalsAttempted]]</f>
        <v>#DIV/0!</v>
      </c>
      <c r="S111" s="8"/>
      <c r="U111" s="3" t="e">
        <f>Table3[[#This Row],[3pointersMade]]/Table3[[#This Row],[3pointersAttempted]]</f>
        <v>#DIV/0!</v>
      </c>
      <c r="AP111"/>
      <c r="AQ111"/>
      <c r="AR111"/>
      <c r="AS111"/>
    </row>
    <row r="112" spans="1:45" ht="21.75" customHeight="1" x14ac:dyDescent="0.3">
      <c r="A112">
        <v>111</v>
      </c>
      <c r="F112" t="s">
        <v>16</v>
      </c>
      <c r="P112" s="8"/>
      <c r="Q112" s="8"/>
      <c r="R112" s="3" t="e">
        <f>Table3[[#This Row],[fieldGoalsMade]]/Table3[[#This Row],[fieldGoalsAttempted]]</f>
        <v>#DIV/0!</v>
      </c>
      <c r="S112" s="8"/>
      <c r="U112" s="3" t="e">
        <f>Table3[[#This Row],[3pointersMade]]/Table3[[#This Row],[3pointersAttempted]]</f>
        <v>#DIV/0!</v>
      </c>
      <c r="AP112"/>
      <c r="AQ112"/>
      <c r="AR112"/>
      <c r="AS112"/>
    </row>
    <row r="113" spans="1:45" ht="21.75" customHeight="1" x14ac:dyDescent="0.3">
      <c r="A113">
        <v>112</v>
      </c>
      <c r="F113" t="s">
        <v>17</v>
      </c>
      <c r="P113" s="8"/>
      <c r="Q113" s="8"/>
      <c r="R113" s="3" t="e">
        <f>Table3[[#This Row],[fieldGoalsMade]]/Table3[[#This Row],[fieldGoalsAttempted]]</f>
        <v>#DIV/0!</v>
      </c>
      <c r="S113" s="8"/>
      <c r="U113" s="3" t="e">
        <f>Table3[[#This Row],[3pointersMade]]/Table3[[#This Row],[3pointersAttempted]]</f>
        <v>#DIV/0!</v>
      </c>
      <c r="AP113"/>
      <c r="AQ113"/>
      <c r="AR113"/>
      <c r="AS113"/>
    </row>
    <row r="114" spans="1:45" ht="21.75" customHeight="1" x14ac:dyDescent="0.3">
      <c r="A114">
        <v>113</v>
      </c>
      <c r="F114" t="s">
        <v>18</v>
      </c>
      <c r="P114" s="8"/>
      <c r="Q114" s="8"/>
      <c r="R114" s="3" t="e">
        <f>Table3[[#This Row],[fieldGoalsMade]]/Table3[[#This Row],[fieldGoalsAttempted]]</f>
        <v>#DIV/0!</v>
      </c>
      <c r="S114" s="8"/>
      <c r="U114" s="3" t="e">
        <f>Table3[[#This Row],[3pointersMade]]/Table3[[#This Row],[3pointersAttempted]]</f>
        <v>#DIV/0!</v>
      </c>
      <c r="AP114"/>
      <c r="AQ114"/>
      <c r="AR114"/>
      <c r="AS114"/>
    </row>
    <row r="115" spans="1:45" ht="21.75" customHeight="1" x14ac:dyDescent="0.3">
      <c r="A115">
        <v>114</v>
      </c>
      <c r="F115" t="s">
        <v>19</v>
      </c>
      <c r="P115" s="8"/>
      <c r="Q115" s="8"/>
      <c r="R115" s="3" t="e">
        <f>Table3[[#This Row],[fieldGoalsMade]]/Table3[[#This Row],[fieldGoalsAttempted]]</f>
        <v>#DIV/0!</v>
      </c>
      <c r="S115" s="8"/>
      <c r="U115" s="3" t="e">
        <f>Table3[[#This Row],[3pointersMade]]/Table3[[#This Row],[3pointersAttempted]]</f>
        <v>#DIV/0!</v>
      </c>
      <c r="AP115"/>
      <c r="AQ115"/>
      <c r="AR115"/>
      <c r="AS115"/>
    </row>
    <row r="116" spans="1:45" ht="21.75" customHeight="1" x14ac:dyDescent="0.3">
      <c r="A116">
        <v>115</v>
      </c>
      <c r="F116" t="s">
        <v>20</v>
      </c>
      <c r="P116" s="8"/>
      <c r="Q116" s="8"/>
      <c r="R116" s="3" t="e">
        <f>Table3[[#This Row],[fieldGoalsMade]]/Table3[[#This Row],[fieldGoalsAttempted]]</f>
        <v>#DIV/0!</v>
      </c>
      <c r="S116" s="8"/>
      <c r="U116" s="3" t="e">
        <f>Table3[[#This Row],[3pointersMade]]/Table3[[#This Row],[3pointersAttempted]]</f>
        <v>#DIV/0!</v>
      </c>
      <c r="AP116"/>
      <c r="AQ116"/>
      <c r="AR116"/>
      <c r="AS116"/>
    </row>
    <row r="117" spans="1:45" ht="21.75" customHeight="1" x14ac:dyDescent="0.3">
      <c r="A117">
        <v>116</v>
      </c>
      <c r="F117" t="s">
        <v>16</v>
      </c>
      <c r="P117" s="8"/>
      <c r="Q117" s="8"/>
      <c r="R117" s="3" t="e">
        <f>Table3[[#This Row],[fieldGoalsMade]]/Table3[[#This Row],[fieldGoalsAttempted]]</f>
        <v>#DIV/0!</v>
      </c>
      <c r="S117" s="8"/>
      <c r="U117" s="3" t="e">
        <f>Table3[[#This Row],[3pointersMade]]/Table3[[#This Row],[3pointersAttempted]]</f>
        <v>#DIV/0!</v>
      </c>
      <c r="AP117"/>
      <c r="AQ117"/>
      <c r="AR117"/>
      <c r="AS117"/>
    </row>
    <row r="118" spans="1:45" ht="21.75" customHeight="1" x14ac:dyDescent="0.3">
      <c r="A118">
        <v>117</v>
      </c>
      <c r="F118" t="s">
        <v>17</v>
      </c>
      <c r="P118" s="8"/>
      <c r="Q118" s="8"/>
      <c r="R118" s="3" t="e">
        <f>Table3[[#This Row],[fieldGoalsMade]]/Table3[[#This Row],[fieldGoalsAttempted]]</f>
        <v>#DIV/0!</v>
      </c>
      <c r="S118" s="8"/>
      <c r="U118" s="3" t="e">
        <f>Table3[[#This Row],[3pointersMade]]/Table3[[#This Row],[3pointersAttempted]]</f>
        <v>#DIV/0!</v>
      </c>
      <c r="AP118"/>
      <c r="AQ118"/>
      <c r="AR118"/>
      <c r="AS118"/>
    </row>
    <row r="119" spans="1:45" ht="21.75" customHeight="1" x14ac:dyDescent="0.3">
      <c r="A119">
        <v>118</v>
      </c>
      <c r="F119" t="s">
        <v>18</v>
      </c>
      <c r="P119" s="8"/>
      <c r="Q119" s="8"/>
      <c r="R119" s="3" t="e">
        <f>Table3[[#This Row],[fieldGoalsMade]]/Table3[[#This Row],[fieldGoalsAttempted]]</f>
        <v>#DIV/0!</v>
      </c>
      <c r="S119" s="8"/>
      <c r="U119" s="3" t="e">
        <f>Table3[[#This Row],[3pointersMade]]/Table3[[#This Row],[3pointersAttempted]]</f>
        <v>#DIV/0!</v>
      </c>
      <c r="AP119"/>
      <c r="AQ119"/>
      <c r="AR119"/>
      <c r="AS119"/>
    </row>
    <row r="120" spans="1:45" ht="21.75" customHeight="1" x14ac:dyDescent="0.3">
      <c r="A120">
        <v>119</v>
      </c>
      <c r="F120" t="s">
        <v>19</v>
      </c>
      <c r="P120" s="8"/>
      <c r="Q120" s="8"/>
      <c r="R120" s="3" t="e">
        <f>Table3[[#This Row],[fieldGoalsMade]]/Table3[[#This Row],[fieldGoalsAttempted]]</f>
        <v>#DIV/0!</v>
      </c>
      <c r="S120" s="8"/>
      <c r="U120" s="3" t="e">
        <f>Table3[[#This Row],[3pointersMade]]/Table3[[#This Row],[3pointersAttempted]]</f>
        <v>#DIV/0!</v>
      </c>
      <c r="AP120"/>
      <c r="AQ120"/>
      <c r="AR120"/>
      <c r="AS120"/>
    </row>
    <row r="121" spans="1:45" ht="21.75" customHeight="1" x14ac:dyDescent="0.3">
      <c r="A121">
        <v>120</v>
      </c>
      <c r="F121" t="s">
        <v>20</v>
      </c>
      <c r="P121" s="8"/>
      <c r="Q121" s="8"/>
      <c r="R121" s="3" t="e">
        <f>Table3[[#This Row],[fieldGoalsMade]]/Table3[[#This Row],[fieldGoalsAttempted]]</f>
        <v>#DIV/0!</v>
      </c>
      <c r="S121" s="8"/>
      <c r="U121" s="3" t="e">
        <f>Table3[[#This Row],[3pointersMade]]/Table3[[#This Row],[3pointersAttempted]]</f>
        <v>#DIV/0!</v>
      </c>
      <c r="AP121"/>
      <c r="AQ121"/>
      <c r="AR121"/>
      <c r="AS121"/>
    </row>
    <row r="122" spans="1:45" ht="21.75" customHeight="1" x14ac:dyDescent="0.3">
      <c r="A122">
        <v>121</v>
      </c>
      <c r="F122" t="s">
        <v>16</v>
      </c>
      <c r="P122" s="8"/>
      <c r="Q122" s="8"/>
      <c r="R122" s="3" t="e">
        <f>Table3[[#This Row],[fieldGoalsMade]]/Table3[[#This Row],[fieldGoalsAttempted]]</f>
        <v>#DIV/0!</v>
      </c>
      <c r="S122" s="8"/>
      <c r="U122" s="3" t="e">
        <f>Table3[[#This Row],[3pointersMade]]/Table3[[#This Row],[3pointersAttempted]]</f>
        <v>#DIV/0!</v>
      </c>
      <c r="AP122"/>
      <c r="AQ122"/>
      <c r="AR122"/>
      <c r="AS122"/>
    </row>
    <row r="123" spans="1:45" ht="21.75" customHeight="1" x14ac:dyDescent="0.3">
      <c r="A123">
        <v>122</v>
      </c>
      <c r="F123" t="s">
        <v>17</v>
      </c>
      <c r="P123" s="8"/>
      <c r="Q123" s="8"/>
      <c r="R123" s="3" t="e">
        <f>Table3[[#This Row],[fieldGoalsMade]]/Table3[[#This Row],[fieldGoalsAttempted]]</f>
        <v>#DIV/0!</v>
      </c>
      <c r="S123" s="8"/>
      <c r="U123" s="3" t="e">
        <f>Table3[[#This Row],[3pointersMade]]/Table3[[#This Row],[3pointersAttempted]]</f>
        <v>#DIV/0!</v>
      </c>
      <c r="AP123"/>
      <c r="AQ123"/>
      <c r="AR123"/>
      <c r="AS123"/>
    </row>
    <row r="124" spans="1:45" ht="21.75" customHeight="1" x14ac:dyDescent="0.3">
      <c r="A124">
        <v>123</v>
      </c>
      <c r="F124" t="s">
        <v>18</v>
      </c>
      <c r="P124" s="8"/>
      <c r="Q124" s="8"/>
      <c r="R124" s="3" t="e">
        <f>Table3[[#This Row],[fieldGoalsMade]]/Table3[[#This Row],[fieldGoalsAttempted]]</f>
        <v>#DIV/0!</v>
      </c>
      <c r="S124" s="8"/>
      <c r="U124" s="3" t="e">
        <f>Table3[[#This Row],[3pointersMade]]/Table3[[#This Row],[3pointersAttempted]]</f>
        <v>#DIV/0!</v>
      </c>
      <c r="AP124"/>
      <c r="AQ124"/>
      <c r="AR124"/>
      <c r="AS124"/>
    </row>
    <row r="125" spans="1:45" ht="21.75" customHeight="1" x14ac:dyDescent="0.3">
      <c r="A125">
        <v>124</v>
      </c>
      <c r="F125" t="s">
        <v>19</v>
      </c>
      <c r="P125" s="8"/>
      <c r="Q125" s="8"/>
      <c r="R125" s="3" t="e">
        <f>Table3[[#This Row],[fieldGoalsMade]]/Table3[[#This Row],[fieldGoalsAttempted]]</f>
        <v>#DIV/0!</v>
      </c>
      <c r="S125" s="8"/>
      <c r="U125" s="3" t="e">
        <f>Table3[[#This Row],[3pointersMade]]/Table3[[#This Row],[3pointersAttempted]]</f>
        <v>#DIV/0!</v>
      </c>
      <c r="AP125"/>
      <c r="AQ125"/>
      <c r="AR125"/>
      <c r="AS125"/>
    </row>
    <row r="126" spans="1:45" ht="21.75" customHeight="1" x14ac:dyDescent="0.3">
      <c r="A126">
        <v>125</v>
      </c>
      <c r="F126" t="s">
        <v>20</v>
      </c>
      <c r="P126" s="8"/>
      <c r="Q126" s="8"/>
      <c r="R126" s="3" t="e">
        <f>Table3[[#This Row],[fieldGoalsMade]]/Table3[[#This Row],[fieldGoalsAttempted]]</f>
        <v>#DIV/0!</v>
      </c>
      <c r="S126" s="8"/>
      <c r="U126" s="3" t="e">
        <f>Table3[[#This Row],[3pointersMade]]/Table3[[#This Row],[3pointersAttempted]]</f>
        <v>#DIV/0!</v>
      </c>
      <c r="AP126"/>
      <c r="AQ126"/>
      <c r="AR126"/>
      <c r="AS126"/>
    </row>
    <row r="127" spans="1:45" ht="21.75" customHeight="1" x14ac:dyDescent="0.3">
      <c r="A127">
        <v>126</v>
      </c>
      <c r="F127" t="s">
        <v>16</v>
      </c>
      <c r="P127" s="8"/>
      <c r="Q127" s="8"/>
      <c r="R127" s="3" t="e">
        <f>Table3[[#This Row],[fieldGoalsMade]]/Table3[[#This Row],[fieldGoalsAttempted]]</f>
        <v>#DIV/0!</v>
      </c>
      <c r="S127" s="8"/>
      <c r="U127" s="3" t="e">
        <f>Table3[[#This Row],[3pointersMade]]/Table3[[#This Row],[3pointersAttempted]]</f>
        <v>#DIV/0!</v>
      </c>
      <c r="AP127"/>
      <c r="AQ127"/>
      <c r="AR127"/>
      <c r="AS127"/>
    </row>
    <row r="128" spans="1:45" ht="21.75" customHeight="1" x14ac:dyDescent="0.3">
      <c r="A128">
        <v>127</v>
      </c>
      <c r="F128" t="s">
        <v>17</v>
      </c>
      <c r="P128" s="8"/>
      <c r="Q128" s="8"/>
      <c r="R128" s="3" t="e">
        <f>Table3[[#This Row],[fieldGoalsMade]]/Table3[[#This Row],[fieldGoalsAttempted]]</f>
        <v>#DIV/0!</v>
      </c>
      <c r="S128" s="8"/>
      <c r="U128" s="3" t="e">
        <f>Table3[[#This Row],[3pointersMade]]/Table3[[#This Row],[3pointersAttempted]]</f>
        <v>#DIV/0!</v>
      </c>
      <c r="AP128"/>
      <c r="AQ128"/>
      <c r="AR128"/>
      <c r="AS128"/>
    </row>
    <row r="129" spans="1:45" ht="21.75" customHeight="1" x14ac:dyDescent="0.3">
      <c r="A129">
        <v>128</v>
      </c>
      <c r="F129" t="s">
        <v>18</v>
      </c>
      <c r="P129" s="8"/>
      <c r="Q129" s="8"/>
      <c r="R129" s="3" t="e">
        <f>Table3[[#This Row],[fieldGoalsMade]]/Table3[[#This Row],[fieldGoalsAttempted]]</f>
        <v>#DIV/0!</v>
      </c>
      <c r="S129" s="8"/>
      <c r="U129" s="3" t="e">
        <f>Table3[[#This Row],[3pointersMade]]/Table3[[#This Row],[3pointersAttempted]]</f>
        <v>#DIV/0!</v>
      </c>
      <c r="AP129"/>
      <c r="AQ129"/>
      <c r="AR129"/>
      <c r="AS129"/>
    </row>
    <row r="130" spans="1:45" ht="21.75" customHeight="1" x14ac:dyDescent="0.3">
      <c r="A130">
        <v>129</v>
      </c>
      <c r="F130" t="s">
        <v>19</v>
      </c>
      <c r="P130" s="8"/>
      <c r="Q130" s="8"/>
      <c r="R130" s="3" t="e">
        <f>Table3[[#This Row],[fieldGoalsMade]]/Table3[[#This Row],[fieldGoalsAttempted]]</f>
        <v>#DIV/0!</v>
      </c>
      <c r="S130" s="8"/>
      <c r="U130" s="3" t="e">
        <f>Table3[[#This Row],[3pointersMade]]/Table3[[#This Row],[3pointersAttempted]]</f>
        <v>#DIV/0!</v>
      </c>
      <c r="AP130"/>
      <c r="AQ130"/>
      <c r="AR130"/>
      <c r="AS130"/>
    </row>
    <row r="131" spans="1:45" ht="21.75" customHeight="1" x14ac:dyDescent="0.3">
      <c r="A131">
        <v>130</v>
      </c>
      <c r="F131" t="s">
        <v>20</v>
      </c>
      <c r="P131" s="8"/>
      <c r="Q131" s="8"/>
      <c r="R131" s="3" t="e">
        <f>Table3[[#This Row],[fieldGoalsMade]]/Table3[[#This Row],[fieldGoalsAttempted]]</f>
        <v>#DIV/0!</v>
      </c>
      <c r="S131" s="8"/>
      <c r="U131" s="3" t="e">
        <f>Table3[[#This Row],[3pointersMade]]/Table3[[#This Row],[3pointersAttempted]]</f>
        <v>#DIV/0!</v>
      </c>
      <c r="AP131"/>
      <c r="AQ131"/>
      <c r="AR131"/>
      <c r="AS131"/>
    </row>
    <row r="132" spans="1:45" ht="21.75" customHeight="1" x14ac:dyDescent="0.3">
      <c r="A132">
        <v>131</v>
      </c>
      <c r="F132" t="s">
        <v>16</v>
      </c>
      <c r="P132" s="8"/>
      <c r="Q132" s="8"/>
      <c r="R132" s="3" t="e">
        <f>Table3[[#This Row],[fieldGoalsMade]]/Table3[[#This Row],[fieldGoalsAttempted]]</f>
        <v>#DIV/0!</v>
      </c>
      <c r="S132" s="8"/>
      <c r="U132" s="3" t="e">
        <f>Table3[[#This Row],[3pointersMade]]/Table3[[#This Row],[3pointersAttempted]]</f>
        <v>#DIV/0!</v>
      </c>
      <c r="AP132"/>
      <c r="AQ132"/>
      <c r="AR132"/>
      <c r="AS132"/>
    </row>
    <row r="133" spans="1:45" ht="21.75" customHeight="1" x14ac:dyDescent="0.3">
      <c r="A133">
        <v>132</v>
      </c>
      <c r="F133" t="s">
        <v>17</v>
      </c>
      <c r="P133" s="8"/>
      <c r="Q133" s="8"/>
      <c r="R133" s="3" t="e">
        <f>Table3[[#This Row],[fieldGoalsMade]]/Table3[[#This Row],[fieldGoalsAttempted]]</f>
        <v>#DIV/0!</v>
      </c>
      <c r="S133" s="8"/>
      <c r="U133" s="3" t="e">
        <f>Table3[[#This Row],[3pointersMade]]/Table3[[#This Row],[3pointersAttempted]]</f>
        <v>#DIV/0!</v>
      </c>
      <c r="AP133"/>
      <c r="AQ133"/>
      <c r="AR133"/>
      <c r="AS133"/>
    </row>
    <row r="134" spans="1:45" ht="21.75" customHeight="1" x14ac:dyDescent="0.3">
      <c r="A134">
        <v>133</v>
      </c>
      <c r="F134" t="s">
        <v>18</v>
      </c>
      <c r="P134" s="8"/>
      <c r="Q134" s="8"/>
      <c r="R134" s="3" t="e">
        <f>Table3[[#This Row],[fieldGoalsMade]]/Table3[[#This Row],[fieldGoalsAttempted]]</f>
        <v>#DIV/0!</v>
      </c>
      <c r="S134" s="8"/>
      <c r="U134" s="3" t="e">
        <f>Table3[[#This Row],[3pointersMade]]/Table3[[#This Row],[3pointersAttempted]]</f>
        <v>#DIV/0!</v>
      </c>
      <c r="AP134"/>
      <c r="AQ134"/>
      <c r="AR134"/>
      <c r="AS134"/>
    </row>
    <row r="135" spans="1:45" ht="21.75" customHeight="1" x14ac:dyDescent="0.3">
      <c r="A135">
        <v>134</v>
      </c>
      <c r="F135" t="s">
        <v>19</v>
      </c>
      <c r="P135" s="8"/>
      <c r="Q135" s="8"/>
      <c r="R135" s="3" t="e">
        <f>Table3[[#This Row],[fieldGoalsMade]]/Table3[[#This Row],[fieldGoalsAttempted]]</f>
        <v>#DIV/0!</v>
      </c>
      <c r="S135" s="8"/>
      <c r="U135" s="3" t="e">
        <f>Table3[[#This Row],[3pointersMade]]/Table3[[#This Row],[3pointersAttempted]]</f>
        <v>#DIV/0!</v>
      </c>
      <c r="AP135"/>
      <c r="AQ135"/>
      <c r="AR135"/>
      <c r="AS135"/>
    </row>
    <row r="136" spans="1:45" ht="21.75" customHeight="1" x14ac:dyDescent="0.3">
      <c r="A136">
        <v>135</v>
      </c>
      <c r="F136" t="s">
        <v>20</v>
      </c>
      <c r="P136" s="8"/>
      <c r="Q136" s="8"/>
      <c r="R136" s="3" t="e">
        <f>Table3[[#This Row],[fieldGoalsMade]]/Table3[[#This Row],[fieldGoalsAttempted]]</f>
        <v>#DIV/0!</v>
      </c>
      <c r="S136" s="8"/>
      <c r="U136" s="3" t="e">
        <f>Table3[[#This Row],[3pointersMade]]/Table3[[#This Row],[3pointersAttempted]]</f>
        <v>#DIV/0!</v>
      </c>
      <c r="AP136"/>
      <c r="AQ136"/>
      <c r="AR136"/>
      <c r="AS136"/>
    </row>
    <row r="137" spans="1:45" ht="21.75" customHeight="1" x14ac:dyDescent="0.3">
      <c r="A137">
        <v>136</v>
      </c>
      <c r="F137" t="s">
        <v>16</v>
      </c>
      <c r="P137" s="8"/>
      <c r="Q137" s="8"/>
      <c r="R137" s="3" t="e">
        <f>Table3[[#This Row],[fieldGoalsMade]]/Table3[[#This Row],[fieldGoalsAttempted]]</f>
        <v>#DIV/0!</v>
      </c>
      <c r="S137" s="8"/>
      <c r="U137" s="3" t="e">
        <f>Table3[[#This Row],[3pointersMade]]/Table3[[#This Row],[3pointersAttempted]]</f>
        <v>#DIV/0!</v>
      </c>
      <c r="AP137"/>
      <c r="AQ137"/>
      <c r="AR137"/>
      <c r="AS137"/>
    </row>
    <row r="138" spans="1:45" ht="21.75" customHeight="1" x14ac:dyDescent="0.3">
      <c r="A138">
        <v>137</v>
      </c>
      <c r="F138" t="s">
        <v>17</v>
      </c>
      <c r="P138" s="8"/>
      <c r="Q138" s="8"/>
      <c r="R138" s="3" t="e">
        <f>Table3[[#This Row],[fieldGoalsMade]]/Table3[[#This Row],[fieldGoalsAttempted]]</f>
        <v>#DIV/0!</v>
      </c>
      <c r="S138" s="8"/>
      <c r="U138" s="3" t="e">
        <f>Table3[[#This Row],[3pointersMade]]/Table3[[#This Row],[3pointersAttempted]]</f>
        <v>#DIV/0!</v>
      </c>
      <c r="AP138"/>
      <c r="AQ138"/>
      <c r="AR138"/>
      <c r="AS138"/>
    </row>
    <row r="139" spans="1:45" ht="21.75" customHeight="1" x14ac:dyDescent="0.3">
      <c r="A139">
        <v>138</v>
      </c>
      <c r="F139" t="s">
        <v>18</v>
      </c>
      <c r="P139" s="8"/>
      <c r="Q139" s="8"/>
      <c r="R139" s="3" t="e">
        <f>Table3[[#This Row],[fieldGoalsMade]]/Table3[[#This Row],[fieldGoalsAttempted]]</f>
        <v>#DIV/0!</v>
      </c>
      <c r="S139" s="8"/>
      <c r="U139" s="3" t="e">
        <f>Table3[[#This Row],[3pointersMade]]/Table3[[#This Row],[3pointersAttempted]]</f>
        <v>#DIV/0!</v>
      </c>
      <c r="AP139"/>
      <c r="AQ139"/>
      <c r="AR139"/>
      <c r="AS139"/>
    </row>
    <row r="140" spans="1:45" ht="21.75" customHeight="1" x14ac:dyDescent="0.3">
      <c r="A140">
        <v>139</v>
      </c>
      <c r="F140" t="s">
        <v>19</v>
      </c>
      <c r="P140" s="8"/>
      <c r="Q140" s="8"/>
      <c r="R140" s="3" t="e">
        <f>Table3[[#This Row],[fieldGoalsMade]]/Table3[[#This Row],[fieldGoalsAttempted]]</f>
        <v>#DIV/0!</v>
      </c>
      <c r="S140" s="8"/>
      <c r="U140" s="3" t="e">
        <f>Table3[[#This Row],[3pointersMade]]/Table3[[#This Row],[3pointersAttempted]]</f>
        <v>#DIV/0!</v>
      </c>
      <c r="AP140"/>
      <c r="AQ140"/>
      <c r="AR140"/>
      <c r="AS140"/>
    </row>
    <row r="141" spans="1:45" ht="21.75" customHeight="1" x14ac:dyDescent="0.3">
      <c r="A141">
        <v>140</v>
      </c>
      <c r="F141" t="s">
        <v>20</v>
      </c>
      <c r="P141" s="8"/>
      <c r="Q141" s="8"/>
      <c r="R141" s="3" t="e">
        <f>Table3[[#This Row],[fieldGoalsMade]]/Table3[[#This Row],[fieldGoalsAttempted]]</f>
        <v>#DIV/0!</v>
      </c>
      <c r="S141" s="8"/>
      <c r="U141" s="3" t="e">
        <f>Table3[[#This Row],[3pointersMade]]/Table3[[#This Row],[3pointersAttempted]]</f>
        <v>#DIV/0!</v>
      </c>
      <c r="AP141"/>
      <c r="AQ141"/>
      <c r="AR141"/>
      <c r="AS141"/>
    </row>
    <row r="142" spans="1:45" ht="21.75" customHeight="1" x14ac:dyDescent="0.3">
      <c r="A142">
        <v>141</v>
      </c>
      <c r="F142" t="s">
        <v>16</v>
      </c>
      <c r="P142" s="8"/>
      <c r="Q142" s="8"/>
      <c r="R142" s="3" t="e">
        <f>Table3[[#This Row],[fieldGoalsMade]]/Table3[[#This Row],[fieldGoalsAttempted]]</f>
        <v>#DIV/0!</v>
      </c>
      <c r="S142" s="8"/>
      <c r="U142" s="3" t="e">
        <f>Table3[[#This Row],[3pointersMade]]/Table3[[#This Row],[3pointersAttempted]]</f>
        <v>#DIV/0!</v>
      </c>
      <c r="AP142"/>
      <c r="AQ142"/>
      <c r="AR142"/>
      <c r="AS142"/>
    </row>
    <row r="143" spans="1:45" ht="21.75" customHeight="1" x14ac:dyDescent="0.3">
      <c r="A143">
        <v>142</v>
      </c>
      <c r="F143" t="s">
        <v>17</v>
      </c>
      <c r="P143" s="8"/>
      <c r="Q143" s="8"/>
      <c r="R143" s="3" t="e">
        <f>Table3[[#This Row],[fieldGoalsMade]]/Table3[[#This Row],[fieldGoalsAttempted]]</f>
        <v>#DIV/0!</v>
      </c>
      <c r="S143" s="8"/>
      <c r="U143" s="3" t="e">
        <f>Table3[[#This Row],[3pointersMade]]/Table3[[#This Row],[3pointersAttempted]]</f>
        <v>#DIV/0!</v>
      </c>
      <c r="AP143"/>
      <c r="AQ143"/>
      <c r="AR143"/>
      <c r="AS143"/>
    </row>
    <row r="144" spans="1:45" ht="21.75" customHeight="1" x14ac:dyDescent="0.3">
      <c r="A144">
        <v>143</v>
      </c>
      <c r="F144" t="s">
        <v>18</v>
      </c>
      <c r="P144" s="8"/>
      <c r="Q144" s="8"/>
      <c r="R144" s="3" t="e">
        <f>Table3[[#This Row],[fieldGoalsMade]]/Table3[[#This Row],[fieldGoalsAttempted]]</f>
        <v>#DIV/0!</v>
      </c>
      <c r="S144" s="8"/>
      <c r="U144" s="3" t="e">
        <f>Table3[[#This Row],[3pointersMade]]/Table3[[#This Row],[3pointersAttempted]]</f>
        <v>#DIV/0!</v>
      </c>
      <c r="AP144"/>
      <c r="AQ144"/>
      <c r="AR144"/>
      <c r="AS144"/>
    </row>
    <row r="145" spans="1:45" ht="21.75" customHeight="1" x14ac:dyDescent="0.3">
      <c r="A145">
        <v>144</v>
      </c>
      <c r="F145" t="s">
        <v>19</v>
      </c>
      <c r="P145" s="8"/>
      <c r="Q145" s="8"/>
      <c r="R145" s="3" t="e">
        <f>Table3[[#This Row],[fieldGoalsMade]]/Table3[[#This Row],[fieldGoalsAttempted]]</f>
        <v>#DIV/0!</v>
      </c>
      <c r="S145" s="8"/>
      <c r="U145" s="3" t="e">
        <f>Table3[[#This Row],[3pointersMade]]/Table3[[#This Row],[3pointersAttempted]]</f>
        <v>#DIV/0!</v>
      </c>
      <c r="AP145"/>
      <c r="AQ145"/>
      <c r="AR145"/>
      <c r="AS145"/>
    </row>
    <row r="146" spans="1:45" ht="21.75" customHeight="1" x14ac:dyDescent="0.3">
      <c r="A146">
        <v>145</v>
      </c>
      <c r="F146" t="s">
        <v>20</v>
      </c>
      <c r="P146" s="8"/>
      <c r="Q146" s="8"/>
      <c r="R146" s="3" t="e">
        <f>Table3[[#This Row],[fieldGoalsMade]]/Table3[[#This Row],[fieldGoalsAttempted]]</f>
        <v>#DIV/0!</v>
      </c>
      <c r="S146" s="8"/>
      <c r="U146" s="3" t="e">
        <f>Table3[[#This Row],[3pointersMade]]/Table3[[#This Row],[3pointersAttempted]]</f>
        <v>#DIV/0!</v>
      </c>
      <c r="AP146"/>
      <c r="AQ146"/>
      <c r="AR146"/>
      <c r="AS146"/>
    </row>
    <row r="147" spans="1:45" ht="21.75" customHeight="1" x14ac:dyDescent="0.3">
      <c r="A147">
        <v>146</v>
      </c>
      <c r="F147" t="s">
        <v>16</v>
      </c>
      <c r="P147" s="8"/>
      <c r="Q147" s="8"/>
      <c r="R147" s="3" t="e">
        <f>Table3[[#This Row],[fieldGoalsMade]]/Table3[[#This Row],[fieldGoalsAttempted]]</f>
        <v>#DIV/0!</v>
      </c>
      <c r="S147" s="8"/>
      <c r="U147" s="3" t="e">
        <f>Table3[[#This Row],[3pointersMade]]/Table3[[#This Row],[3pointersAttempted]]</f>
        <v>#DIV/0!</v>
      </c>
      <c r="AP147"/>
      <c r="AQ147"/>
      <c r="AR147"/>
      <c r="AS147"/>
    </row>
    <row r="148" spans="1:45" ht="21.75" customHeight="1" x14ac:dyDescent="0.3">
      <c r="A148">
        <v>147</v>
      </c>
      <c r="F148" t="s">
        <v>17</v>
      </c>
      <c r="P148" s="8"/>
      <c r="Q148" s="8"/>
      <c r="R148" s="3" t="e">
        <f>Table3[[#This Row],[fieldGoalsMade]]/Table3[[#This Row],[fieldGoalsAttempted]]</f>
        <v>#DIV/0!</v>
      </c>
      <c r="S148" s="8"/>
      <c r="U148" s="3" t="e">
        <f>Table3[[#This Row],[3pointersMade]]/Table3[[#This Row],[3pointersAttempted]]</f>
        <v>#DIV/0!</v>
      </c>
      <c r="AP148"/>
      <c r="AQ148"/>
      <c r="AR148"/>
      <c r="AS148"/>
    </row>
    <row r="149" spans="1:45" ht="21.75" customHeight="1" x14ac:dyDescent="0.3">
      <c r="A149">
        <v>148</v>
      </c>
      <c r="F149" t="s">
        <v>18</v>
      </c>
      <c r="P149" s="8"/>
      <c r="Q149" s="8"/>
      <c r="R149" s="3" t="e">
        <f>Table3[[#This Row],[fieldGoalsMade]]/Table3[[#This Row],[fieldGoalsAttempted]]</f>
        <v>#DIV/0!</v>
      </c>
      <c r="S149" s="8"/>
      <c r="U149" s="3" t="e">
        <f>Table3[[#This Row],[3pointersMade]]/Table3[[#This Row],[3pointersAttempted]]</f>
        <v>#DIV/0!</v>
      </c>
      <c r="AP149"/>
      <c r="AQ149"/>
      <c r="AR149"/>
      <c r="AS149"/>
    </row>
    <row r="150" spans="1:45" ht="21.75" customHeight="1" x14ac:dyDescent="0.3">
      <c r="A150">
        <v>149</v>
      </c>
      <c r="F150" t="s">
        <v>19</v>
      </c>
      <c r="P150" s="8"/>
      <c r="Q150" s="8"/>
      <c r="R150" s="3" t="e">
        <f>Table3[[#This Row],[fieldGoalsMade]]/Table3[[#This Row],[fieldGoalsAttempted]]</f>
        <v>#DIV/0!</v>
      </c>
      <c r="S150" s="8"/>
      <c r="U150" s="3" t="e">
        <f>Table3[[#This Row],[3pointersMade]]/Table3[[#This Row],[3pointersAttempted]]</f>
        <v>#DIV/0!</v>
      </c>
      <c r="AP150"/>
      <c r="AQ150"/>
      <c r="AR150"/>
      <c r="AS150"/>
    </row>
    <row r="151" spans="1:45" ht="21.75" customHeight="1" x14ac:dyDescent="0.3">
      <c r="A151">
        <v>150</v>
      </c>
      <c r="F151" t="s">
        <v>20</v>
      </c>
      <c r="P151" s="8"/>
      <c r="Q151" s="8"/>
      <c r="R151" s="3" t="e">
        <f>Table3[[#This Row],[fieldGoalsMade]]/Table3[[#This Row],[fieldGoalsAttempted]]</f>
        <v>#DIV/0!</v>
      </c>
      <c r="S151" s="8"/>
      <c r="U151" s="3" t="e">
        <f>Table3[[#This Row],[3pointersMade]]/Table3[[#This Row],[3pointersAttempted]]</f>
        <v>#DIV/0!</v>
      </c>
      <c r="AP151"/>
      <c r="AQ151"/>
      <c r="AR151"/>
      <c r="AS151"/>
    </row>
    <row r="152" spans="1:45" ht="21.75" customHeight="1" x14ac:dyDescent="0.3">
      <c r="A152">
        <v>151</v>
      </c>
      <c r="F152" t="s">
        <v>16</v>
      </c>
      <c r="P152" s="8"/>
      <c r="Q152" s="8"/>
      <c r="R152" s="3" t="e">
        <f>Table3[[#This Row],[fieldGoalsMade]]/Table3[[#This Row],[fieldGoalsAttempted]]</f>
        <v>#DIV/0!</v>
      </c>
      <c r="S152" s="8"/>
      <c r="U152" s="3" t="e">
        <f>Table3[[#This Row],[3pointersMade]]/Table3[[#This Row],[3pointersAttempted]]</f>
        <v>#DIV/0!</v>
      </c>
      <c r="AP152"/>
      <c r="AQ152"/>
      <c r="AR152"/>
      <c r="AS152"/>
    </row>
    <row r="153" spans="1:45" ht="21.75" customHeight="1" x14ac:dyDescent="0.3">
      <c r="A153">
        <v>152</v>
      </c>
      <c r="F153" t="s">
        <v>17</v>
      </c>
      <c r="P153" s="8"/>
      <c r="Q153" s="8"/>
      <c r="R153" s="3" t="e">
        <f>Table3[[#This Row],[fieldGoalsMade]]/Table3[[#This Row],[fieldGoalsAttempted]]</f>
        <v>#DIV/0!</v>
      </c>
      <c r="S153" s="8"/>
      <c r="U153" s="3" t="e">
        <f>Table3[[#This Row],[3pointersMade]]/Table3[[#This Row],[3pointersAttempted]]</f>
        <v>#DIV/0!</v>
      </c>
      <c r="AP153"/>
      <c r="AQ153"/>
      <c r="AR153"/>
      <c r="AS153"/>
    </row>
    <row r="154" spans="1:45" ht="21.75" customHeight="1" x14ac:dyDescent="0.3">
      <c r="A154">
        <v>153</v>
      </c>
      <c r="F154" t="s">
        <v>18</v>
      </c>
      <c r="P154" s="8"/>
      <c r="Q154" s="8"/>
      <c r="R154" s="3" t="e">
        <f>Table3[[#This Row],[fieldGoalsMade]]/Table3[[#This Row],[fieldGoalsAttempted]]</f>
        <v>#DIV/0!</v>
      </c>
      <c r="S154" s="8"/>
      <c r="U154" s="3" t="e">
        <f>Table3[[#This Row],[3pointersMade]]/Table3[[#This Row],[3pointersAttempted]]</f>
        <v>#DIV/0!</v>
      </c>
      <c r="AP154"/>
      <c r="AQ154"/>
      <c r="AR154"/>
      <c r="AS154"/>
    </row>
    <row r="155" spans="1:45" ht="21.75" customHeight="1" x14ac:dyDescent="0.3">
      <c r="A155">
        <v>154</v>
      </c>
      <c r="F155" t="s">
        <v>19</v>
      </c>
      <c r="P155" s="8"/>
      <c r="Q155" s="8"/>
      <c r="R155" s="3" t="e">
        <f>Table3[[#This Row],[fieldGoalsMade]]/Table3[[#This Row],[fieldGoalsAttempted]]</f>
        <v>#DIV/0!</v>
      </c>
      <c r="S155" s="8"/>
      <c r="U155" s="3" t="e">
        <f>Table3[[#This Row],[3pointersMade]]/Table3[[#This Row],[3pointersAttempted]]</f>
        <v>#DIV/0!</v>
      </c>
      <c r="AP155"/>
      <c r="AQ155"/>
      <c r="AR155"/>
      <c r="AS155"/>
    </row>
    <row r="156" spans="1:45" ht="21.75" customHeight="1" x14ac:dyDescent="0.3">
      <c r="A156">
        <v>155</v>
      </c>
      <c r="F156" t="s">
        <v>20</v>
      </c>
      <c r="P156" s="8"/>
      <c r="Q156" s="8"/>
      <c r="R156" s="3" t="e">
        <f>Table3[[#This Row],[fieldGoalsMade]]/Table3[[#This Row],[fieldGoalsAttempted]]</f>
        <v>#DIV/0!</v>
      </c>
      <c r="S156" s="8"/>
      <c r="U156" s="3" t="e">
        <f>Table3[[#This Row],[3pointersMade]]/Table3[[#This Row],[3pointersAttempted]]</f>
        <v>#DIV/0!</v>
      </c>
      <c r="AP156"/>
      <c r="AQ156"/>
      <c r="AR156"/>
      <c r="AS156"/>
    </row>
    <row r="157" spans="1:45" ht="21.75" customHeight="1" x14ac:dyDescent="0.3">
      <c r="A157">
        <v>156</v>
      </c>
      <c r="F157" t="s">
        <v>16</v>
      </c>
      <c r="P157" s="8"/>
      <c r="Q157" s="8"/>
      <c r="R157" s="3" t="e">
        <f>Table3[[#This Row],[fieldGoalsMade]]/Table3[[#This Row],[fieldGoalsAttempted]]</f>
        <v>#DIV/0!</v>
      </c>
      <c r="S157" s="8"/>
      <c r="U157" s="3" t="e">
        <f>Table3[[#This Row],[3pointersMade]]/Table3[[#This Row],[3pointersAttempted]]</f>
        <v>#DIV/0!</v>
      </c>
      <c r="AP157"/>
      <c r="AQ157"/>
      <c r="AR157"/>
      <c r="AS157"/>
    </row>
    <row r="158" spans="1:45" ht="21.75" customHeight="1" x14ac:dyDescent="0.3">
      <c r="A158">
        <v>157</v>
      </c>
      <c r="F158" t="s">
        <v>17</v>
      </c>
      <c r="P158" s="8"/>
      <c r="Q158" s="8"/>
      <c r="R158" s="3" t="e">
        <f>Table3[[#This Row],[fieldGoalsMade]]/Table3[[#This Row],[fieldGoalsAttempted]]</f>
        <v>#DIV/0!</v>
      </c>
      <c r="S158" s="8"/>
      <c r="U158" s="3" t="e">
        <f>Table3[[#This Row],[3pointersMade]]/Table3[[#This Row],[3pointersAttempted]]</f>
        <v>#DIV/0!</v>
      </c>
      <c r="AP158"/>
      <c r="AQ158"/>
      <c r="AR158"/>
      <c r="AS158"/>
    </row>
    <row r="159" spans="1:45" ht="21.75" customHeight="1" x14ac:dyDescent="0.3">
      <c r="A159">
        <v>158</v>
      </c>
      <c r="F159" t="s">
        <v>18</v>
      </c>
      <c r="P159" s="8"/>
      <c r="Q159" s="8"/>
      <c r="R159" s="3" t="e">
        <f>Table3[[#This Row],[fieldGoalsMade]]/Table3[[#This Row],[fieldGoalsAttempted]]</f>
        <v>#DIV/0!</v>
      </c>
      <c r="S159" s="8"/>
      <c r="U159" s="3" t="e">
        <f>Table3[[#This Row],[3pointersMade]]/Table3[[#This Row],[3pointersAttempted]]</f>
        <v>#DIV/0!</v>
      </c>
      <c r="AP159"/>
      <c r="AQ159"/>
      <c r="AR159"/>
      <c r="AS159"/>
    </row>
    <row r="160" spans="1:45" ht="21.75" customHeight="1" x14ac:dyDescent="0.3">
      <c r="A160">
        <v>159</v>
      </c>
      <c r="F160" t="s">
        <v>19</v>
      </c>
      <c r="P160" s="8"/>
      <c r="Q160" s="8"/>
      <c r="R160" s="3" t="e">
        <f>Table3[[#This Row],[fieldGoalsMade]]/Table3[[#This Row],[fieldGoalsAttempted]]</f>
        <v>#DIV/0!</v>
      </c>
      <c r="S160" s="8"/>
      <c r="U160" s="3" t="e">
        <f>Table3[[#This Row],[3pointersMade]]/Table3[[#This Row],[3pointersAttempted]]</f>
        <v>#DIV/0!</v>
      </c>
      <c r="AP160"/>
      <c r="AQ160"/>
      <c r="AR160"/>
      <c r="AS160"/>
    </row>
    <row r="161" spans="1:45" ht="21.75" customHeight="1" x14ac:dyDescent="0.3">
      <c r="A161">
        <v>160</v>
      </c>
      <c r="F161" t="s">
        <v>20</v>
      </c>
      <c r="P161" s="8"/>
      <c r="Q161" s="8"/>
      <c r="R161" s="3" t="e">
        <f>Table3[[#This Row],[fieldGoalsMade]]/Table3[[#This Row],[fieldGoalsAttempted]]</f>
        <v>#DIV/0!</v>
      </c>
      <c r="S161" s="8"/>
      <c r="U161" s="3" t="e">
        <f>Table3[[#This Row],[3pointersMade]]/Table3[[#This Row],[3pointersAttempted]]</f>
        <v>#DIV/0!</v>
      </c>
      <c r="AP161"/>
      <c r="AQ161"/>
      <c r="AR161"/>
      <c r="AS161"/>
    </row>
    <row r="162" spans="1:45" ht="21.75" customHeight="1" x14ac:dyDescent="0.3">
      <c r="A162">
        <v>161</v>
      </c>
      <c r="F162" t="s">
        <v>16</v>
      </c>
      <c r="P162" s="8"/>
      <c r="Q162" s="8"/>
      <c r="R162" s="3" t="e">
        <f>Table3[[#This Row],[fieldGoalsMade]]/Table3[[#This Row],[fieldGoalsAttempted]]</f>
        <v>#DIV/0!</v>
      </c>
      <c r="S162" s="8"/>
      <c r="U162" s="3" t="e">
        <f>Table3[[#This Row],[3pointersMade]]/Table3[[#This Row],[3pointersAttempted]]</f>
        <v>#DIV/0!</v>
      </c>
      <c r="AP162"/>
      <c r="AQ162"/>
      <c r="AR162"/>
      <c r="AS162"/>
    </row>
    <row r="163" spans="1:45" ht="21.75" customHeight="1" x14ac:dyDescent="0.3">
      <c r="A163">
        <v>162</v>
      </c>
      <c r="F163" t="s">
        <v>17</v>
      </c>
      <c r="P163" s="8"/>
      <c r="Q163" s="8"/>
      <c r="R163" s="3" t="e">
        <f>Table3[[#This Row],[fieldGoalsMade]]/Table3[[#This Row],[fieldGoalsAttempted]]</f>
        <v>#DIV/0!</v>
      </c>
      <c r="S163" s="8"/>
      <c r="U163" s="3" t="e">
        <f>Table3[[#This Row],[3pointersMade]]/Table3[[#This Row],[3pointersAttempted]]</f>
        <v>#DIV/0!</v>
      </c>
      <c r="AP163"/>
      <c r="AQ163"/>
      <c r="AR163"/>
      <c r="AS163"/>
    </row>
    <row r="164" spans="1:45" ht="21.75" customHeight="1" x14ac:dyDescent="0.3">
      <c r="A164">
        <v>163</v>
      </c>
      <c r="F164" t="s">
        <v>18</v>
      </c>
      <c r="P164" s="8"/>
      <c r="Q164" s="8"/>
      <c r="R164" s="3" t="e">
        <f>Table3[[#This Row],[fieldGoalsMade]]/Table3[[#This Row],[fieldGoalsAttempted]]</f>
        <v>#DIV/0!</v>
      </c>
      <c r="S164" s="8"/>
      <c r="U164" s="3" t="e">
        <f>Table3[[#This Row],[3pointersMade]]/Table3[[#This Row],[3pointersAttempted]]</f>
        <v>#DIV/0!</v>
      </c>
      <c r="AP164"/>
      <c r="AQ164"/>
      <c r="AR164"/>
      <c r="AS164"/>
    </row>
    <row r="165" spans="1:45" ht="21.75" customHeight="1" x14ac:dyDescent="0.3">
      <c r="A165">
        <v>164</v>
      </c>
      <c r="F165" t="s">
        <v>19</v>
      </c>
      <c r="P165" s="8"/>
      <c r="Q165" s="8"/>
      <c r="R165" s="3" t="e">
        <f>Table3[[#This Row],[fieldGoalsMade]]/Table3[[#This Row],[fieldGoalsAttempted]]</f>
        <v>#DIV/0!</v>
      </c>
      <c r="S165" s="8"/>
      <c r="U165" s="3" t="e">
        <f>Table3[[#This Row],[3pointersMade]]/Table3[[#This Row],[3pointersAttempted]]</f>
        <v>#DIV/0!</v>
      </c>
      <c r="AP165"/>
      <c r="AQ165"/>
      <c r="AR165"/>
      <c r="AS165"/>
    </row>
    <row r="166" spans="1:45" ht="21.75" customHeight="1" x14ac:dyDescent="0.3">
      <c r="A166">
        <v>165</v>
      </c>
      <c r="F166" t="s">
        <v>20</v>
      </c>
      <c r="P166" s="8"/>
      <c r="Q166" s="8"/>
      <c r="R166" s="3" t="e">
        <f>Table3[[#This Row],[fieldGoalsMade]]/Table3[[#This Row],[fieldGoalsAttempted]]</f>
        <v>#DIV/0!</v>
      </c>
      <c r="S166" s="8"/>
      <c r="U166" s="3" t="e">
        <f>Table3[[#This Row],[3pointersMade]]/Table3[[#This Row],[3pointersAttempted]]</f>
        <v>#DIV/0!</v>
      </c>
      <c r="AP166"/>
      <c r="AQ166"/>
      <c r="AR166"/>
      <c r="AS166"/>
    </row>
    <row r="167" spans="1:45" ht="21.75" customHeight="1" x14ac:dyDescent="0.3">
      <c r="A167">
        <v>166</v>
      </c>
      <c r="F167" t="s">
        <v>16</v>
      </c>
      <c r="P167" s="8"/>
      <c r="Q167" s="8"/>
      <c r="R167" s="3" t="e">
        <f>Table3[[#This Row],[fieldGoalsMade]]/Table3[[#This Row],[fieldGoalsAttempted]]</f>
        <v>#DIV/0!</v>
      </c>
      <c r="S167" s="8"/>
      <c r="U167" s="3" t="e">
        <f>Table3[[#This Row],[3pointersMade]]/Table3[[#This Row],[3pointersAttempted]]</f>
        <v>#DIV/0!</v>
      </c>
      <c r="AP167"/>
      <c r="AQ167"/>
      <c r="AR167"/>
      <c r="AS167"/>
    </row>
    <row r="168" spans="1:45" ht="21.75" customHeight="1" x14ac:dyDescent="0.3">
      <c r="A168">
        <v>167</v>
      </c>
      <c r="F168" t="s">
        <v>17</v>
      </c>
      <c r="P168" s="8"/>
      <c r="Q168" s="8"/>
      <c r="R168" s="3" t="e">
        <f>Table3[[#This Row],[fieldGoalsMade]]/Table3[[#This Row],[fieldGoalsAttempted]]</f>
        <v>#DIV/0!</v>
      </c>
      <c r="S168" s="8"/>
      <c r="U168" s="3" t="e">
        <f>Table3[[#This Row],[3pointersMade]]/Table3[[#This Row],[3pointersAttempted]]</f>
        <v>#DIV/0!</v>
      </c>
      <c r="AP168"/>
      <c r="AQ168"/>
      <c r="AR168"/>
      <c r="AS168"/>
    </row>
    <row r="169" spans="1:45" ht="21.75" customHeight="1" x14ac:dyDescent="0.3">
      <c r="A169">
        <v>168</v>
      </c>
      <c r="F169" t="s">
        <v>18</v>
      </c>
      <c r="P169" s="8"/>
      <c r="Q169" s="8"/>
      <c r="R169" s="3" t="e">
        <f>Table3[[#This Row],[fieldGoalsMade]]/Table3[[#This Row],[fieldGoalsAttempted]]</f>
        <v>#DIV/0!</v>
      </c>
      <c r="S169" s="8"/>
      <c r="U169" s="3" t="e">
        <f>Table3[[#This Row],[3pointersMade]]/Table3[[#This Row],[3pointersAttempted]]</f>
        <v>#DIV/0!</v>
      </c>
      <c r="AP169"/>
      <c r="AQ169"/>
      <c r="AR169"/>
      <c r="AS169"/>
    </row>
    <row r="170" spans="1:45" ht="21.75" customHeight="1" x14ac:dyDescent="0.3">
      <c r="A170">
        <v>169</v>
      </c>
      <c r="F170" t="s">
        <v>19</v>
      </c>
      <c r="P170" s="8"/>
      <c r="Q170" s="8"/>
      <c r="R170" s="3" t="e">
        <f>Table3[[#This Row],[fieldGoalsMade]]/Table3[[#This Row],[fieldGoalsAttempted]]</f>
        <v>#DIV/0!</v>
      </c>
      <c r="S170" s="8"/>
      <c r="U170" s="3" t="e">
        <f>Table3[[#This Row],[3pointersMade]]/Table3[[#This Row],[3pointersAttempted]]</f>
        <v>#DIV/0!</v>
      </c>
      <c r="AP170"/>
      <c r="AQ170"/>
      <c r="AR170"/>
      <c r="AS170"/>
    </row>
    <row r="171" spans="1:45" ht="21.75" customHeight="1" x14ac:dyDescent="0.3">
      <c r="A171">
        <v>170</v>
      </c>
      <c r="F171" t="s">
        <v>20</v>
      </c>
      <c r="P171" s="8"/>
      <c r="Q171" s="8"/>
      <c r="R171" s="3" t="e">
        <f>Table3[[#This Row],[fieldGoalsMade]]/Table3[[#This Row],[fieldGoalsAttempted]]</f>
        <v>#DIV/0!</v>
      </c>
      <c r="S171" s="8"/>
      <c r="U171" s="3" t="e">
        <f>Table3[[#This Row],[3pointersMade]]/Table3[[#This Row],[3pointersAttempted]]</f>
        <v>#DIV/0!</v>
      </c>
      <c r="AP171"/>
      <c r="AQ171"/>
      <c r="AR171"/>
      <c r="AS171"/>
    </row>
    <row r="172" spans="1:45" ht="21.75" customHeight="1" x14ac:dyDescent="0.3">
      <c r="A172">
        <v>171</v>
      </c>
      <c r="F172" t="s">
        <v>16</v>
      </c>
      <c r="P172" s="8"/>
      <c r="Q172" s="8"/>
      <c r="R172" s="3" t="e">
        <f>Table3[[#This Row],[fieldGoalsMade]]/Table3[[#This Row],[fieldGoalsAttempted]]</f>
        <v>#DIV/0!</v>
      </c>
      <c r="S172" s="8"/>
      <c r="U172" s="3" t="e">
        <f>Table3[[#This Row],[3pointersMade]]/Table3[[#This Row],[3pointersAttempted]]</f>
        <v>#DIV/0!</v>
      </c>
      <c r="AP172"/>
      <c r="AQ172"/>
      <c r="AR172"/>
      <c r="AS172"/>
    </row>
    <row r="173" spans="1:45" ht="21.75" customHeight="1" x14ac:dyDescent="0.3">
      <c r="A173">
        <v>172</v>
      </c>
      <c r="F173" t="s">
        <v>17</v>
      </c>
      <c r="P173" s="8"/>
      <c r="Q173" s="8"/>
      <c r="R173" s="3" t="e">
        <f>Table3[[#This Row],[fieldGoalsMade]]/Table3[[#This Row],[fieldGoalsAttempted]]</f>
        <v>#DIV/0!</v>
      </c>
      <c r="S173" s="8"/>
      <c r="U173" s="3" t="e">
        <f>Table3[[#This Row],[3pointersMade]]/Table3[[#This Row],[3pointersAttempted]]</f>
        <v>#DIV/0!</v>
      </c>
      <c r="AP173"/>
      <c r="AQ173"/>
      <c r="AR173"/>
      <c r="AS173"/>
    </row>
    <row r="174" spans="1:45" ht="21.75" customHeight="1" x14ac:dyDescent="0.3">
      <c r="A174">
        <v>173</v>
      </c>
      <c r="F174" t="s">
        <v>18</v>
      </c>
      <c r="P174" s="8"/>
      <c r="Q174" s="8"/>
      <c r="R174" s="3" t="e">
        <f>Table3[[#This Row],[fieldGoalsMade]]/Table3[[#This Row],[fieldGoalsAttempted]]</f>
        <v>#DIV/0!</v>
      </c>
      <c r="S174" s="8"/>
      <c r="U174" s="3" t="e">
        <f>Table3[[#This Row],[3pointersMade]]/Table3[[#This Row],[3pointersAttempted]]</f>
        <v>#DIV/0!</v>
      </c>
      <c r="AP174"/>
      <c r="AQ174"/>
      <c r="AR174"/>
      <c r="AS174"/>
    </row>
    <row r="175" spans="1:45" ht="21.75" customHeight="1" x14ac:dyDescent="0.3">
      <c r="A175">
        <v>174</v>
      </c>
      <c r="F175" t="s">
        <v>19</v>
      </c>
      <c r="P175" s="8"/>
      <c r="Q175" s="8"/>
      <c r="R175" s="3" t="e">
        <f>Table3[[#This Row],[fieldGoalsMade]]/Table3[[#This Row],[fieldGoalsAttempted]]</f>
        <v>#DIV/0!</v>
      </c>
      <c r="S175" s="8"/>
      <c r="U175" s="3" t="e">
        <f>Table3[[#This Row],[3pointersMade]]/Table3[[#This Row],[3pointersAttempted]]</f>
        <v>#DIV/0!</v>
      </c>
      <c r="AP175"/>
      <c r="AQ175"/>
      <c r="AR175"/>
      <c r="AS175"/>
    </row>
    <row r="176" spans="1:45" ht="21.75" customHeight="1" x14ac:dyDescent="0.3">
      <c r="A176">
        <v>175</v>
      </c>
      <c r="F176" t="s">
        <v>20</v>
      </c>
      <c r="P176" s="8"/>
      <c r="Q176" s="8"/>
      <c r="R176" s="3" t="e">
        <f>Table3[[#This Row],[fieldGoalsMade]]/Table3[[#This Row],[fieldGoalsAttempted]]</f>
        <v>#DIV/0!</v>
      </c>
      <c r="S176" s="8"/>
      <c r="U176" s="3" t="e">
        <f>Table3[[#This Row],[3pointersMade]]/Table3[[#This Row],[3pointersAttempted]]</f>
        <v>#DIV/0!</v>
      </c>
      <c r="AP176"/>
      <c r="AQ176"/>
      <c r="AR176"/>
      <c r="AS176"/>
    </row>
    <row r="177" spans="1:45" ht="21.75" customHeight="1" x14ac:dyDescent="0.3">
      <c r="A177">
        <v>176</v>
      </c>
      <c r="F177" t="s">
        <v>16</v>
      </c>
      <c r="P177" s="8"/>
      <c r="Q177" s="8"/>
      <c r="R177" s="3" t="e">
        <f>Table3[[#This Row],[fieldGoalsMade]]/Table3[[#This Row],[fieldGoalsAttempted]]</f>
        <v>#DIV/0!</v>
      </c>
      <c r="S177" s="8"/>
      <c r="U177" s="3" t="e">
        <f>Table3[[#This Row],[3pointersMade]]/Table3[[#This Row],[3pointersAttempted]]</f>
        <v>#DIV/0!</v>
      </c>
      <c r="AP177"/>
      <c r="AQ177"/>
      <c r="AR177"/>
      <c r="AS177"/>
    </row>
    <row r="178" spans="1:45" ht="21.75" customHeight="1" x14ac:dyDescent="0.3">
      <c r="A178">
        <v>177</v>
      </c>
      <c r="F178" t="s">
        <v>17</v>
      </c>
      <c r="P178" s="8"/>
      <c r="Q178" s="8"/>
      <c r="R178" s="3" t="e">
        <f>Table3[[#This Row],[fieldGoalsMade]]/Table3[[#This Row],[fieldGoalsAttempted]]</f>
        <v>#DIV/0!</v>
      </c>
      <c r="S178" s="8"/>
      <c r="U178" s="3" t="e">
        <f>Table3[[#This Row],[3pointersMade]]/Table3[[#This Row],[3pointersAttempted]]</f>
        <v>#DIV/0!</v>
      </c>
      <c r="AP178"/>
      <c r="AQ178"/>
      <c r="AR178"/>
      <c r="AS178"/>
    </row>
    <row r="179" spans="1:45" ht="21.75" customHeight="1" x14ac:dyDescent="0.3">
      <c r="A179">
        <v>178</v>
      </c>
      <c r="F179" t="s">
        <v>18</v>
      </c>
      <c r="P179" s="8"/>
      <c r="Q179" s="8"/>
      <c r="R179" s="3" t="e">
        <f>Table3[[#This Row],[fieldGoalsMade]]/Table3[[#This Row],[fieldGoalsAttempted]]</f>
        <v>#DIV/0!</v>
      </c>
      <c r="S179" s="8"/>
      <c r="U179" s="3" t="e">
        <f>Table3[[#This Row],[3pointersMade]]/Table3[[#This Row],[3pointersAttempted]]</f>
        <v>#DIV/0!</v>
      </c>
      <c r="AP179"/>
      <c r="AQ179"/>
      <c r="AR179"/>
      <c r="AS179"/>
    </row>
    <row r="180" spans="1:45" ht="21.75" customHeight="1" x14ac:dyDescent="0.3">
      <c r="A180">
        <v>179</v>
      </c>
      <c r="F180" t="s">
        <v>19</v>
      </c>
      <c r="P180" s="8"/>
      <c r="Q180" s="8"/>
      <c r="R180" s="3" t="e">
        <f>Table3[[#This Row],[fieldGoalsMade]]/Table3[[#This Row],[fieldGoalsAttempted]]</f>
        <v>#DIV/0!</v>
      </c>
      <c r="S180" s="8"/>
      <c r="U180" s="3" t="e">
        <f>Table3[[#This Row],[3pointersMade]]/Table3[[#This Row],[3pointersAttempted]]</f>
        <v>#DIV/0!</v>
      </c>
      <c r="AP180"/>
      <c r="AQ180"/>
      <c r="AR180"/>
      <c r="AS180"/>
    </row>
    <row r="181" spans="1:45" ht="21.75" customHeight="1" x14ac:dyDescent="0.3">
      <c r="A181">
        <v>180</v>
      </c>
      <c r="F181" t="s">
        <v>20</v>
      </c>
      <c r="P181" s="8"/>
      <c r="Q181" s="8"/>
      <c r="R181" s="3" t="e">
        <f>Table3[[#This Row],[fieldGoalsMade]]/Table3[[#This Row],[fieldGoalsAttempted]]</f>
        <v>#DIV/0!</v>
      </c>
      <c r="S181" s="8"/>
      <c r="U181" s="3" t="e">
        <f>Table3[[#This Row],[3pointersMade]]/Table3[[#This Row],[3pointersAttempted]]</f>
        <v>#DIV/0!</v>
      </c>
      <c r="AP181"/>
      <c r="AQ181"/>
      <c r="AR181"/>
      <c r="AS181"/>
    </row>
    <row r="182" spans="1:45" ht="21.75" customHeight="1" x14ac:dyDescent="0.3">
      <c r="A182">
        <v>181</v>
      </c>
      <c r="F182" t="s">
        <v>16</v>
      </c>
      <c r="P182" s="8"/>
      <c r="Q182" s="8"/>
      <c r="R182" s="3" t="e">
        <f>Table3[[#This Row],[fieldGoalsMade]]/Table3[[#This Row],[fieldGoalsAttempted]]</f>
        <v>#DIV/0!</v>
      </c>
      <c r="S182" s="8"/>
      <c r="U182" s="3" t="e">
        <f>Table3[[#This Row],[3pointersMade]]/Table3[[#This Row],[3pointersAttempted]]</f>
        <v>#DIV/0!</v>
      </c>
      <c r="AP182"/>
      <c r="AQ182"/>
      <c r="AR182"/>
      <c r="AS182"/>
    </row>
    <row r="183" spans="1:45" ht="21.75" customHeight="1" x14ac:dyDescent="0.3">
      <c r="A183">
        <v>182</v>
      </c>
      <c r="F183" t="s">
        <v>17</v>
      </c>
      <c r="P183" s="8"/>
      <c r="Q183" s="8"/>
      <c r="R183" s="3" t="e">
        <f>Table3[[#This Row],[fieldGoalsMade]]/Table3[[#This Row],[fieldGoalsAttempted]]</f>
        <v>#DIV/0!</v>
      </c>
      <c r="S183" s="8"/>
      <c r="U183" s="3" t="e">
        <f>Table3[[#This Row],[3pointersMade]]/Table3[[#This Row],[3pointersAttempted]]</f>
        <v>#DIV/0!</v>
      </c>
      <c r="AP183"/>
      <c r="AQ183"/>
      <c r="AR183"/>
      <c r="AS183"/>
    </row>
    <row r="184" spans="1:45" ht="21.75" customHeight="1" x14ac:dyDescent="0.3">
      <c r="A184">
        <v>183</v>
      </c>
      <c r="F184" t="s">
        <v>18</v>
      </c>
      <c r="P184" s="8"/>
      <c r="Q184" s="8"/>
      <c r="R184" s="3" t="e">
        <f>Table3[[#This Row],[fieldGoalsMade]]/Table3[[#This Row],[fieldGoalsAttempted]]</f>
        <v>#DIV/0!</v>
      </c>
      <c r="S184" s="8"/>
      <c r="U184" s="3" t="e">
        <f>Table3[[#This Row],[3pointersMade]]/Table3[[#This Row],[3pointersAttempted]]</f>
        <v>#DIV/0!</v>
      </c>
      <c r="AP184"/>
      <c r="AQ184"/>
      <c r="AR184"/>
      <c r="AS184"/>
    </row>
    <row r="185" spans="1:45" ht="21.75" customHeight="1" x14ac:dyDescent="0.3">
      <c r="A185">
        <v>184</v>
      </c>
      <c r="F185" t="s">
        <v>19</v>
      </c>
      <c r="P185" s="8"/>
      <c r="Q185" s="8"/>
      <c r="R185" s="3" t="e">
        <f>Table3[[#This Row],[fieldGoalsMade]]/Table3[[#This Row],[fieldGoalsAttempted]]</f>
        <v>#DIV/0!</v>
      </c>
      <c r="S185" s="8"/>
      <c r="U185" s="3" t="e">
        <f>Table3[[#This Row],[3pointersMade]]/Table3[[#This Row],[3pointersAttempted]]</f>
        <v>#DIV/0!</v>
      </c>
      <c r="AP185"/>
      <c r="AQ185"/>
      <c r="AR185"/>
      <c r="AS185"/>
    </row>
    <row r="186" spans="1:45" ht="21.75" customHeight="1" x14ac:dyDescent="0.3">
      <c r="A186">
        <v>185</v>
      </c>
      <c r="F186" t="s">
        <v>20</v>
      </c>
      <c r="P186" s="8"/>
      <c r="Q186" s="8"/>
      <c r="R186" s="3" t="e">
        <f>Table3[[#This Row],[fieldGoalsMade]]/Table3[[#This Row],[fieldGoalsAttempted]]</f>
        <v>#DIV/0!</v>
      </c>
      <c r="S186" s="8"/>
      <c r="U186" s="3" t="e">
        <f>Table3[[#This Row],[3pointersMade]]/Table3[[#This Row],[3pointersAttempted]]</f>
        <v>#DIV/0!</v>
      </c>
      <c r="AP186"/>
      <c r="AQ186"/>
      <c r="AR186"/>
      <c r="AS186"/>
    </row>
    <row r="187" spans="1:45" ht="21.75" customHeight="1" x14ac:dyDescent="0.3">
      <c r="A187">
        <v>186</v>
      </c>
      <c r="F187" t="s">
        <v>16</v>
      </c>
      <c r="P187" s="8"/>
      <c r="Q187" s="8"/>
      <c r="R187" s="3" t="e">
        <f>Table3[[#This Row],[fieldGoalsMade]]/Table3[[#This Row],[fieldGoalsAttempted]]</f>
        <v>#DIV/0!</v>
      </c>
      <c r="S187" s="8"/>
      <c r="U187" s="3" t="e">
        <f>Table3[[#This Row],[3pointersMade]]/Table3[[#This Row],[3pointersAttempted]]</f>
        <v>#DIV/0!</v>
      </c>
      <c r="AP187"/>
      <c r="AQ187"/>
      <c r="AR187"/>
      <c r="AS187"/>
    </row>
    <row r="188" spans="1:45" ht="21.75" customHeight="1" x14ac:dyDescent="0.3">
      <c r="A188">
        <v>187</v>
      </c>
      <c r="F188" t="s">
        <v>17</v>
      </c>
      <c r="P188" s="8"/>
      <c r="Q188" s="8"/>
      <c r="R188" s="3" t="e">
        <f>Table3[[#This Row],[fieldGoalsMade]]/Table3[[#This Row],[fieldGoalsAttempted]]</f>
        <v>#DIV/0!</v>
      </c>
      <c r="S188" s="8"/>
      <c r="U188" s="3" t="e">
        <f>Table3[[#This Row],[3pointersMade]]/Table3[[#This Row],[3pointersAttempted]]</f>
        <v>#DIV/0!</v>
      </c>
      <c r="AP188"/>
      <c r="AQ188"/>
      <c r="AR188"/>
      <c r="AS188"/>
    </row>
    <row r="189" spans="1:45" ht="21.75" customHeight="1" x14ac:dyDescent="0.3">
      <c r="A189">
        <v>188</v>
      </c>
      <c r="F189" t="s">
        <v>18</v>
      </c>
      <c r="P189" s="8"/>
      <c r="Q189" s="8"/>
      <c r="R189" s="3" t="e">
        <f>Table3[[#This Row],[fieldGoalsMade]]/Table3[[#This Row],[fieldGoalsAttempted]]</f>
        <v>#DIV/0!</v>
      </c>
      <c r="S189" s="8"/>
      <c r="U189" s="3" t="e">
        <f>Table3[[#This Row],[3pointersMade]]/Table3[[#This Row],[3pointersAttempted]]</f>
        <v>#DIV/0!</v>
      </c>
      <c r="AP189"/>
      <c r="AQ189"/>
      <c r="AR189"/>
      <c r="AS189"/>
    </row>
    <row r="190" spans="1:45" ht="21.75" customHeight="1" x14ac:dyDescent="0.3">
      <c r="A190">
        <v>189</v>
      </c>
      <c r="F190" t="s">
        <v>19</v>
      </c>
      <c r="P190" s="8"/>
      <c r="Q190" s="8"/>
      <c r="R190" s="3" t="e">
        <f>Table3[[#This Row],[fieldGoalsMade]]/Table3[[#This Row],[fieldGoalsAttempted]]</f>
        <v>#DIV/0!</v>
      </c>
      <c r="S190" s="8"/>
      <c r="U190" s="3" t="e">
        <f>Table3[[#This Row],[3pointersMade]]/Table3[[#This Row],[3pointersAttempted]]</f>
        <v>#DIV/0!</v>
      </c>
      <c r="AP190"/>
      <c r="AQ190"/>
      <c r="AR190"/>
      <c r="AS190"/>
    </row>
    <row r="191" spans="1:45" ht="21.75" customHeight="1" x14ac:dyDescent="0.3">
      <c r="A191">
        <v>190</v>
      </c>
      <c r="F191" t="s">
        <v>20</v>
      </c>
      <c r="P191" s="8"/>
      <c r="Q191" s="8"/>
      <c r="R191" s="3" t="e">
        <f>Table3[[#This Row],[fieldGoalsMade]]/Table3[[#This Row],[fieldGoalsAttempted]]</f>
        <v>#DIV/0!</v>
      </c>
      <c r="S191" s="8"/>
      <c r="U191" s="3" t="e">
        <f>Table3[[#This Row],[3pointersMade]]/Table3[[#This Row],[3pointersAttempted]]</f>
        <v>#DIV/0!</v>
      </c>
      <c r="AP191"/>
      <c r="AQ191"/>
      <c r="AR191"/>
      <c r="AS191"/>
    </row>
    <row r="192" spans="1:45" ht="21.75" customHeight="1" x14ac:dyDescent="0.3">
      <c r="A192">
        <v>191</v>
      </c>
      <c r="F192" t="s">
        <v>16</v>
      </c>
      <c r="P192" s="8"/>
      <c r="Q192" s="8"/>
      <c r="R192" s="3" t="e">
        <f>Table3[[#This Row],[fieldGoalsMade]]/Table3[[#This Row],[fieldGoalsAttempted]]</f>
        <v>#DIV/0!</v>
      </c>
      <c r="S192" s="8"/>
      <c r="U192" s="3" t="e">
        <f>Table3[[#This Row],[3pointersMade]]/Table3[[#This Row],[3pointersAttempted]]</f>
        <v>#DIV/0!</v>
      </c>
      <c r="AP192"/>
      <c r="AQ192"/>
      <c r="AR192"/>
      <c r="AS192"/>
    </row>
    <row r="193" spans="1:45" ht="21.75" customHeight="1" x14ac:dyDescent="0.3">
      <c r="A193">
        <v>192</v>
      </c>
      <c r="F193" t="s">
        <v>17</v>
      </c>
      <c r="P193" s="8"/>
      <c r="Q193" s="8"/>
      <c r="R193" s="3" t="e">
        <f>Table3[[#This Row],[fieldGoalsMade]]/Table3[[#This Row],[fieldGoalsAttempted]]</f>
        <v>#DIV/0!</v>
      </c>
      <c r="S193" s="8"/>
      <c r="U193" s="3" t="e">
        <f>Table3[[#This Row],[3pointersMade]]/Table3[[#This Row],[3pointersAttempted]]</f>
        <v>#DIV/0!</v>
      </c>
      <c r="AP193"/>
      <c r="AQ193"/>
      <c r="AR193"/>
      <c r="AS193"/>
    </row>
    <row r="194" spans="1:45" ht="21.75" customHeight="1" x14ac:dyDescent="0.3">
      <c r="A194">
        <v>193</v>
      </c>
      <c r="F194" t="s">
        <v>18</v>
      </c>
      <c r="P194" s="8"/>
      <c r="Q194" s="8"/>
      <c r="R194" s="3" t="e">
        <f>Table3[[#This Row],[fieldGoalsMade]]/Table3[[#This Row],[fieldGoalsAttempted]]</f>
        <v>#DIV/0!</v>
      </c>
      <c r="S194" s="8"/>
      <c r="U194" s="3" t="e">
        <f>Table3[[#This Row],[3pointersMade]]/Table3[[#This Row],[3pointersAttempted]]</f>
        <v>#DIV/0!</v>
      </c>
      <c r="AP194"/>
      <c r="AQ194"/>
      <c r="AR194"/>
      <c r="AS194"/>
    </row>
    <row r="195" spans="1:45" ht="21.75" customHeight="1" x14ac:dyDescent="0.3">
      <c r="A195">
        <v>194</v>
      </c>
      <c r="F195" t="s">
        <v>19</v>
      </c>
      <c r="P195" s="8"/>
      <c r="Q195" s="8"/>
      <c r="R195" s="3" t="e">
        <f>Table3[[#This Row],[fieldGoalsMade]]/Table3[[#This Row],[fieldGoalsAttempted]]</f>
        <v>#DIV/0!</v>
      </c>
      <c r="S195" s="8"/>
      <c r="U195" s="3" t="e">
        <f>Table3[[#This Row],[3pointersMade]]/Table3[[#This Row],[3pointersAttempted]]</f>
        <v>#DIV/0!</v>
      </c>
      <c r="AP195"/>
      <c r="AQ195"/>
      <c r="AR195"/>
      <c r="AS195"/>
    </row>
    <row r="196" spans="1:45" ht="21.75" customHeight="1" x14ac:dyDescent="0.3">
      <c r="A196">
        <v>195</v>
      </c>
      <c r="F196" t="s">
        <v>20</v>
      </c>
      <c r="P196" s="8"/>
      <c r="Q196" s="8"/>
      <c r="R196" s="3" t="e">
        <f>Table3[[#This Row],[fieldGoalsMade]]/Table3[[#This Row],[fieldGoalsAttempted]]</f>
        <v>#DIV/0!</v>
      </c>
      <c r="S196" s="8"/>
      <c r="U196" s="3" t="e">
        <f>Table3[[#This Row],[3pointersMade]]/Table3[[#This Row],[3pointersAttempted]]</f>
        <v>#DIV/0!</v>
      </c>
      <c r="AP196"/>
      <c r="AQ196"/>
      <c r="AR196"/>
      <c r="AS196"/>
    </row>
    <row r="197" spans="1:45" ht="21.75" customHeight="1" x14ac:dyDescent="0.3">
      <c r="A197">
        <v>196</v>
      </c>
      <c r="F197" t="s">
        <v>16</v>
      </c>
      <c r="P197" s="8"/>
      <c r="Q197" s="8"/>
      <c r="R197" s="3" t="e">
        <f>Table3[[#This Row],[fieldGoalsMade]]/Table3[[#This Row],[fieldGoalsAttempted]]</f>
        <v>#DIV/0!</v>
      </c>
      <c r="S197" s="8"/>
      <c r="U197" s="3" t="e">
        <f>Table3[[#This Row],[3pointersMade]]/Table3[[#This Row],[3pointersAttempted]]</f>
        <v>#DIV/0!</v>
      </c>
      <c r="AP197"/>
      <c r="AQ197"/>
      <c r="AR197"/>
      <c r="AS197"/>
    </row>
    <row r="198" spans="1:45" ht="21.75" customHeight="1" x14ac:dyDescent="0.3">
      <c r="A198">
        <v>197</v>
      </c>
      <c r="F198" t="s">
        <v>17</v>
      </c>
      <c r="P198" s="8"/>
      <c r="Q198" s="8"/>
      <c r="R198" s="3" t="e">
        <f>Table3[[#This Row],[fieldGoalsMade]]/Table3[[#This Row],[fieldGoalsAttempted]]</f>
        <v>#DIV/0!</v>
      </c>
      <c r="S198" s="8"/>
      <c r="U198" s="3" t="e">
        <f>Table3[[#This Row],[3pointersMade]]/Table3[[#This Row],[3pointersAttempted]]</f>
        <v>#DIV/0!</v>
      </c>
      <c r="AP198"/>
      <c r="AQ198"/>
      <c r="AR198"/>
      <c r="AS198"/>
    </row>
    <row r="199" spans="1:45" ht="21.75" customHeight="1" x14ac:dyDescent="0.3">
      <c r="A199">
        <v>198</v>
      </c>
      <c r="F199" t="s">
        <v>18</v>
      </c>
      <c r="P199" s="8"/>
      <c r="Q199" s="8"/>
      <c r="R199" s="3" t="e">
        <f>Table3[[#This Row],[fieldGoalsMade]]/Table3[[#This Row],[fieldGoalsAttempted]]</f>
        <v>#DIV/0!</v>
      </c>
      <c r="S199" s="8"/>
      <c r="U199" s="3" t="e">
        <f>Table3[[#This Row],[3pointersMade]]/Table3[[#This Row],[3pointersAttempted]]</f>
        <v>#DIV/0!</v>
      </c>
      <c r="AP199"/>
      <c r="AQ199"/>
      <c r="AR199"/>
      <c r="AS199"/>
    </row>
    <row r="200" spans="1:45" ht="21.75" customHeight="1" x14ac:dyDescent="0.3">
      <c r="A200">
        <v>199</v>
      </c>
      <c r="F200" t="s">
        <v>19</v>
      </c>
      <c r="P200" s="8"/>
      <c r="Q200" s="8"/>
      <c r="R200" s="3" t="e">
        <f>Table3[[#This Row],[fieldGoalsMade]]/Table3[[#This Row],[fieldGoalsAttempted]]</f>
        <v>#DIV/0!</v>
      </c>
      <c r="S200" s="8"/>
      <c r="U200" s="3" t="e">
        <f>Table3[[#This Row],[3pointersMade]]/Table3[[#This Row],[3pointersAttempted]]</f>
        <v>#DIV/0!</v>
      </c>
      <c r="AP200"/>
      <c r="AQ200"/>
      <c r="AR200"/>
      <c r="AS200"/>
    </row>
    <row r="201" spans="1:45" ht="21.75" customHeight="1" x14ac:dyDescent="0.3">
      <c r="A201">
        <v>200</v>
      </c>
      <c r="F201" t="s">
        <v>20</v>
      </c>
      <c r="P201" s="8"/>
      <c r="Q201" s="8"/>
      <c r="R201" s="3" t="e">
        <f>Table3[[#This Row],[fieldGoalsMade]]/Table3[[#This Row],[fieldGoalsAttempted]]</f>
        <v>#DIV/0!</v>
      </c>
      <c r="S201" s="8"/>
      <c r="U201" s="3" t="e">
        <f>Table3[[#This Row],[3pointersMade]]/Table3[[#This Row],[3pointersAttempted]]</f>
        <v>#DIV/0!</v>
      </c>
      <c r="AP201"/>
      <c r="AQ201"/>
      <c r="AR201"/>
      <c r="AS201"/>
    </row>
    <row r="202" spans="1:45" ht="21.75" customHeight="1" x14ac:dyDescent="0.3">
      <c r="A202">
        <v>201</v>
      </c>
      <c r="F202" t="s">
        <v>16</v>
      </c>
      <c r="P202" s="8"/>
      <c r="Q202" s="8"/>
      <c r="R202" s="3" t="e">
        <f>Table3[[#This Row],[fieldGoalsMade]]/Table3[[#This Row],[fieldGoalsAttempted]]</f>
        <v>#DIV/0!</v>
      </c>
      <c r="S202" s="8"/>
      <c r="U202" s="3" t="e">
        <f>Table3[[#This Row],[3pointersMade]]/Table3[[#This Row],[3pointersAttempted]]</f>
        <v>#DIV/0!</v>
      </c>
      <c r="AP202"/>
      <c r="AQ202"/>
      <c r="AR202"/>
      <c r="AS202"/>
    </row>
    <row r="203" spans="1:45" ht="21.75" customHeight="1" x14ac:dyDescent="0.3">
      <c r="A203">
        <v>202</v>
      </c>
      <c r="F203" t="s">
        <v>17</v>
      </c>
      <c r="P203" s="8"/>
      <c r="Q203" s="8"/>
      <c r="R203" s="3" t="e">
        <f>Table3[[#This Row],[fieldGoalsMade]]/Table3[[#This Row],[fieldGoalsAttempted]]</f>
        <v>#DIV/0!</v>
      </c>
      <c r="S203" s="8"/>
      <c r="U203" s="3" t="e">
        <f>Table3[[#This Row],[3pointersMade]]/Table3[[#This Row],[3pointersAttempted]]</f>
        <v>#DIV/0!</v>
      </c>
      <c r="AP203"/>
      <c r="AQ203"/>
      <c r="AR203"/>
      <c r="AS203"/>
    </row>
    <row r="204" spans="1:45" ht="21.75" customHeight="1" x14ac:dyDescent="0.3">
      <c r="A204">
        <v>203</v>
      </c>
      <c r="F204" t="s">
        <v>18</v>
      </c>
      <c r="P204" s="8"/>
      <c r="Q204" s="8"/>
      <c r="R204" s="3" t="e">
        <f>Table3[[#This Row],[fieldGoalsMade]]/Table3[[#This Row],[fieldGoalsAttempted]]</f>
        <v>#DIV/0!</v>
      </c>
      <c r="S204" s="8"/>
      <c r="U204" s="3" t="e">
        <f>Table3[[#This Row],[3pointersMade]]/Table3[[#This Row],[3pointersAttempted]]</f>
        <v>#DIV/0!</v>
      </c>
      <c r="AP204"/>
      <c r="AQ204"/>
      <c r="AR204"/>
      <c r="AS204"/>
    </row>
    <row r="205" spans="1:45" ht="21.75" customHeight="1" x14ac:dyDescent="0.3">
      <c r="A205">
        <v>204</v>
      </c>
      <c r="F205" t="s">
        <v>19</v>
      </c>
      <c r="P205" s="8"/>
      <c r="Q205" s="8"/>
      <c r="R205" s="3" t="e">
        <f>Table3[[#This Row],[fieldGoalsMade]]/Table3[[#This Row],[fieldGoalsAttempted]]</f>
        <v>#DIV/0!</v>
      </c>
      <c r="S205" s="8"/>
      <c r="U205" s="3" t="e">
        <f>Table3[[#This Row],[3pointersMade]]/Table3[[#This Row],[3pointersAttempted]]</f>
        <v>#DIV/0!</v>
      </c>
      <c r="AP205"/>
      <c r="AQ205"/>
      <c r="AR205"/>
      <c r="AS205"/>
    </row>
    <row r="206" spans="1:45" ht="21.75" customHeight="1" x14ac:dyDescent="0.3">
      <c r="A206">
        <v>205</v>
      </c>
      <c r="F206" t="s">
        <v>20</v>
      </c>
      <c r="P206" s="8"/>
      <c r="Q206" s="8"/>
      <c r="R206" s="3" t="e">
        <f>Table3[[#This Row],[fieldGoalsMade]]/Table3[[#This Row],[fieldGoalsAttempted]]</f>
        <v>#DIV/0!</v>
      </c>
      <c r="S206" s="8"/>
      <c r="U206" s="3" t="e">
        <f>Table3[[#This Row],[3pointersMade]]/Table3[[#This Row],[3pointersAttempted]]</f>
        <v>#DIV/0!</v>
      </c>
      <c r="AP206"/>
      <c r="AQ206"/>
      <c r="AR206"/>
      <c r="AS206"/>
    </row>
    <row r="207" spans="1:45" ht="21.75" customHeight="1" x14ac:dyDescent="0.3">
      <c r="A207">
        <v>206</v>
      </c>
      <c r="F207" t="s">
        <v>16</v>
      </c>
      <c r="P207" s="8"/>
      <c r="Q207" s="8"/>
      <c r="R207" s="3" t="e">
        <f>Table3[[#This Row],[fieldGoalsMade]]/Table3[[#This Row],[fieldGoalsAttempted]]</f>
        <v>#DIV/0!</v>
      </c>
      <c r="S207" s="8"/>
      <c r="U207" s="3" t="e">
        <f>Table3[[#This Row],[3pointersMade]]/Table3[[#This Row],[3pointersAttempted]]</f>
        <v>#DIV/0!</v>
      </c>
      <c r="AP207"/>
      <c r="AQ207"/>
      <c r="AR207"/>
      <c r="AS207"/>
    </row>
    <row r="208" spans="1:45" ht="21.75" customHeight="1" x14ac:dyDescent="0.3">
      <c r="A208">
        <v>207</v>
      </c>
      <c r="F208" t="s">
        <v>17</v>
      </c>
      <c r="P208" s="8"/>
      <c r="Q208" s="8"/>
      <c r="R208" s="3" t="e">
        <f>Table3[[#This Row],[fieldGoalsMade]]/Table3[[#This Row],[fieldGoalsAttempted]]</f>
        <v>#DIV/0!</v>
      </c>
      <c r="S208" s="8"/>
      <c r="U208" s="3" t="e">
        <f>Table3[[#This Row],[3pointersMade]]/Table3[[#This Row],[3pointersAttempted]]</f>
        <v>#DIV/0!</v>
      </c>
      <c r="AP208"/>
      <c r="AQ208"/>
      <c r="AR208"/>
      <c r="AS208"/>
    </row>
    <row r="209" spans="1:45" ht="21.75" customHeight="1" x14ac:dyDescent="0.3">
      <c r="A209">
        <v>208</v>
      </c>
      <c r="F209" t="s">
        <v>18</v>
      </c>
      <c r="P209" s="8"/>
      <c r="Q209" s="8"/>
      <c r="R209" s="3" t="e">
        <f>Table3[[#This Row],[fieldGoalsMade]]/Table3[[#This Row],[fieldGoalsAttempted]]</f>
        <v>#DIV/0!</v>
      </c>
      <c r="S209" s="8"/>
      <c r="U209" s="3" t="e">
        <f>Table3[[#This Row],[3pointersMade]]/Table3[[#This Row],[3pointersAttempted]]</f>
        <v>#DIV/0!</v>
      </c>
      <c r="AP209"/>
      <c r="AQ209"/>
      <c r="AR209"/>
      <c r="AS209"/>
    </row>
    <row r="210" spans="1:45" ht="21.75" customHeight="1" x14ac:dyDescent="0.3">
      <c r="A210">
        <v>209</v>
      </c>
      <c r="F210" t="s">
        <v>19</v>
      </c>
      <c r="P210" s="8"/>
      <c r="Q210" s="8"/>
      <c r="R210" s="3" t="e">
        <f>Table3[[#This Row],[fieldGoalsMade]]/Table3[[#This Row],[fieldGoalsAttempted]]</f>
        <v>#DIV/0!</v>
      </c>
      <c r="S210" s="8"/>
      <c r="U210" s="3" t="e">
        <f>Table3[[#This Row],[3pointersMade]]/Table3[[#This Row],[3pointersAttempted]]</f>
        <v>#DIV/0!</v>
      </c>
      <c r="AP210"/>
      <c r="AQ210"/>
      <c r="AR210"/>
      <c r="AS210"/>
    </row>
    <row r="211" spans="1:45" ht="21.75" customHeight="1" x14ac:dyDescent="0.3">
      <c r="A211">
        <v>210</v>
      </c>
      <c r="F211" t="s">
        <v>20</v>
      </c>
      <c r="P211" s="8"/>
      <c r="Q211" s="8"/>
      <c r="R211" s="3" t="e">
        <f>Table3[[#This Row],[fieldGoalsMade]]/Table3[[#This Row],[fieldGoalsAttempted]]</f>
        <v>#DIV/0!</v>
      </c>
      <c r="S211" s="8"/>
      <c r="U211" s="3" t="e">
        <f>Table3[[#This Row],[3pointersMade]]/Table3[[#This Row],[3pointersAttempted]]</f>
        <v>#DIV/0!</v>
      </c>
      <c r="AP211"/>
      <c r="AQ211"/>
      <c r="AR211"/>
      <c r="AS211"/>
    </row>
    <row r="212" spans="1:45" ht="21.75" customHeight="1" x14ac:dyDescent="0.3">
      <c r="A212">
        <v>211</v>
      </c>
      <c r="F212" t="s">
        <v>16</v>
      </c>
      <c r="P212" s="8"/>
      <c r="Q212" s="8"/>
      <c r="R212" s="3" t="e">
        <f>Table3[[#This Row],[fieldGoalsMade]]/Table3[[#This Row],[fieldGoalsAttempted]]</f>
        <v>#DIV/0!</v>
      </c>
      <c r="S212" s="8"/>
      <c r="U212" s="3" t="e">
        <f>Table3[[#This Row],[3pointersMade]]/Table3[[#This Row],[3pointersAttempted]]</f>
        <v>#DIV/0!</v>
      </c>
      <c r="AP212"/>
      <c r="AQ212"/>
      <c r="AR212"/>
      <c r="AS212"/>
    </row>
    <row r="213" spans="1:45" ht="21.75" customHeight="1" x14ac:dyDescent="0.3">
      <c r="A213">
        <v>212</v>
      </c>
      <c r="F213" t="s">
        <v>17</v>
      </c>
      <c r="P213" s="8"/>
      <c r="Q213" s="8"/>
      <c r="R213" s="3" t="e">
        <f>Table3[[#This Row],[fieldGoalsMade]]/Table3[[#This Row],[fieldGoalsAttempted]]</f>
        <v>#DIV/0!</v>
      </c>
      <c r="S213" s="8"/>
      <c r="U213" s="3" t="e">
        <f>Table3[[#This Row],[3pointersMade]]/Table3[[#This Row],[3pointersAttempted]]</f>
        <v>#DIV/0!</v>
      </c>
      <c r="AP213"/>
      <c r="AQ213"/>
      <c r="AR213"/>
      <c r="AS213"/>
    </row>
    <row r="214" spans="1:45" ht="21.75" customHeight="1" x14ac:dyDescent="0.3">
      <c r="A214">
        <v>213</v>
      </c>
      <c r="F214" t="s">
        <v>18</v>
      </c>
      <c r="P214" s="8"/>
      <c r="Q214" s="8"/>
      <c r="R214" s="3" t="e">
        <f>Table3[[#This Row],[fieldGoalsMade]]/Table3[[#This Row],[fieldGoalsAttempted]]</f>
        <v>#DIV/0!</v>
      </c>
      <c r="S214" s="8"/>
      <c r="U214" s="3" t="e">
        <f>Table3[[#This Row],[3pointersMade]]/Table3[[#This Row],[3pointersAttempted]]</f>
        <v>#DIV/0!</v>
      </c>
      <c r="AP214"/>
      <c r="AQ214"/>
      <c r="AR214"/>
      <c r="AS214"/>
    </row>
    <row r="215" spans="1:45" ht="21.75" customHeight="1" x14ac:dyDescent="0.3">
      <c r="A215">
        <v>214</v>
      </c>
      <c r="F215" t="s">
        <v>19</v>
      </c>
      <c r="P215" s="8"/>
      <c r="Q215" s="8"/>
      <c r="R215" s="3" t="e">
        <f>Table3[[#This Row],[fieldGoalsMade]]/Table3[[#This Row],[fieldGoalsAttempted]]</f>
        <v>#DIV/0!</v>
      </c>
      <c r="S215" s="8"/>
      <c r="U215" s="3" t="e">
        <f>Table3[[#This Row],[3pointersMade]]/Table3[[#This Row],[3pointersAttempted]]</f>
        <v>#DIV/0!</v>
      </c>
      <c r="AP215"/>
      <c r="AQ215"/>
      <c r="AR215"/>
      <c r="AS215"/>
    </row>
    <row r="216" spans="1:45" ht="21.75" customHeight="1" x14ac:dyDescent="0.3">
      <c r="A216">
        <v>215</v>
      </c>
      <c r="F216" t="s">
        <v>20</v>
      </c>
      <c r="P216" s="8"/>
      <c r="Q216" s="8"/>
      <c r="R216" s="3" t="e">
        <f>Table3[[#This Row],[fieldGoalsMade]]/Table3[[#This Row],[fieldGoalsAttempted]]</f>
        <v>#DIV/0!</v>
      </c>
      <c r="S216" s="8"/>
      <c r="U216" s="3" t="e">
        <f>Table3[[#This Row],[3pointersMade]]/Table3[[#This Row],[3pointersAttempted]]</f>
        <v>#DIV/0!</v>
      </c>
      <c r="AP216"/>
      <c r="AQ216"/>
      <c r="AR216"/>
      <c r="AS216"/>
    </row>
    <row r="217" spans="1:45" ht="21.75" customHeight="1" x14ac:dyDescent="0.3">
      <c r="A217">
        <v>216</v>
      </c>
      <c r="F217" t="s">
        <v>16</v>
      </c>
      <c r="P217" s="8"/>
      <c r="Q217" s="8"/>
      <c r="R217" s="3" t="e">
        <f>Table3[[#This Row],[fieldGoalsMade]]/Table3[[#This Row],[fieldGoalsAttempted]]</f>
        <v>#DIV/0!</v>
      </c>
      <c r="S217" s="8"/>
      <c r="U217" s="3" t="e">
        <f>Table3[[#This Row],[3pointersMade]]/Table3[[#This Row],[3pointersAttempted]]</f>
        <v>#DIV/0!</v>
      </c>
      <c r="AP217"/>
      <c r="AQ217"/>
      <c r="AR217"/>
      <c r="AS217"/>
    </row>
    <row r="218" spans="1:45" ht="21.75" customHeight="1" x14ac:dyDescent="0.3">
      <c r="A218">
        <v>217</v>
      </c>
      <c r="F218" t="s">
        <v>17</v>
      </c>
      <c r="P218" s="8"/>
      <c r="Q218" s="8"/>
      <c r="R218" s="3" t="e">
        <f>Table3[[#This Row],[fieldGoalsMade]]/Table3[[#This Row],[fieldGoalsAttempted]]</f>
        <v>#DIV/0!</v>
      </c>
      <c r="S218" s="8"/>
      <c r="U218" s="3" t="e">
        <f>Table3[[#This Row],[3pointersMade]]/Table3[[#This Row],[3pointersAttempted]]</f>
        <v>#DIV/0!</v>
      </c>
      <c r="AP218"/>
      <c r="AQ218"/>
      <c r="AR218"/>
      <c r="AS218"/>
    </row>
    <row r="219" spans="1:45" ht="21.75" customHeight="1" x14ac:dyDescent="0.3">
      <c r="A219">
        <v>218</v>
      </c>
      <c r="F219" t="s">
        <v>18</v>
      </c>
      <c r="P219" s="8"/>
      <c r="Q219" s="8"/>
      <c r="R219" s="3" t="e">
        <f>Table3[[#This Row],[fieldGoalsMade]]/Table3[[#This Row],[fieldGoalsAttempted]]</f>
        <v>#DIV/0!</v>
      </c>
      <c r="S219" s="8"/>
      <c r="U219" s="3" t="e">
        <f>Table3[[#This Row],[3pointersMade]]/Table3[[#This Row],[3pointersAttempted]]</f>
        <v>#DIV/0!</v>
      </c>
      <c r="AP219"/>
      <c r="AQ219"/>
      <c r="AR219"/>
      <c r="AS219"/>
    </row>
    <row r="220" spans="1:45" ht="21.75" customHeight="1" x14ac:dyDescent="0.3">
      <c r="A220">
        <v>219</v>
      </c>
      <c r="F220" t="s">
        <v>19</v>
      </c>
      <c r="P220" s="8"/>
      <c r="Q220" s="8"/>
      <c r="R220" s="3" t="e">
        <f>Table3[[#This Row],[fieldGoalsMade]]/Table3[[#This Row],[fieldGoalsAttempted]]</f>
        <v>#DIV/0!</v>
      </c>
      <c r="S220" s="8"/>
      <c r="U220" s="3" t="e">
        <f>Table3[[#This Row],[3pointersMade]]/Table3[[#This Row],[3pointersAttempted]]</f>
        <v>#DIV/0!</v>
      </c>
      <c r="AP220"/>
      <c r="AQ220"/>
      <c r="AR220"/>
      <c r="AS220"/>
    </row>
    <row r="221" spans="1:45" ht="21.75" customHeight="1" x14ac:dyDescent="0.3">
      <c r="A221">
        <v>220</v>
      </c>
      <c r="F221" t="s">
        <v>20</v>
      </c>
      <c r="P221" s="8"/>
      <c r="Q221" s="8"/>
      <c r="R221" s="3" t="e">
        <f>Table3[[#This Row],[fieldGoalsMade]]/Table3[[#This Row],[fieldGoalsAttempted]]</f>
        <v>#DIV/0!</v>
      </c>
      <c r="S221" s="8"/>
      <c r="U221" s="3" t="e">
        <f>Table3[[#This Row],[3pointersMade]]/Table3[[#This Row],[3pointersAttempted]]</f>
        <v>#DIV/0!</v>
      </c>
      <c r="AP221"/>
      <c r="AQ221"/>
      <c r="AR221"/>
      <c r="AS221"/>
    </row>
    <row r="222" spans="1:45" ht="21.75" customHeight="1" x14ac:dyDescent="0.3">
      <c r="A222">
        <v>221</v>
      </c>
      <c r="F222" t="s">
        <v>16</v>
      </c>
      <c r="P222" s="8"/>
      <c r="Q222" s="8"/>
      <c r="R222" s="3" t="e">
        <f>Table3[[#This Row],[fieldGoalsMade]]/Table3[[#This Row],[fieldGoalsAttempted]]</f>
        <v>#DIV/0!</v>
      </c>
      <c r="S222" s="8"/>
      <c r="U222" s="3" t="e">
        <f>Table3[[#This Row],[3pointersMade]]/Table3[[#This Row],[3pointersAttempted]]</f>
        <v>#DIV/0!</v>
      </c>
      <c r="AP222"/>
      <c r="AQ222"/>
      <c r="AR222"/>
      <c r="AS222"/>
    </row>
    <row r="223" spans="1:45" ht="21.75" customHeight="1" x14ac:dyDescent="0.3">
      <c r="A223">
        <v>222</v>
      </c>
      <c r="F223" t="s">
        <v>17</v>
      </c>
      <c r="P223" s="8"/>
      <c r="Q223" s="8"/>
      <c r="R223" s="3" t="e">
        <f>Table3[[#This Row],[fieldGoalsMade]]/Table3[[#This Row],[fieldGoalsAttempted]]</f>
        <v>#DIV/0!</v>
      </c>
      <c r="S223" s="8"/>
      <c r="U223" s="3" t="e">
        <f>Table3[[#This Row],[3pointersMade]]/Table3[[#This Row],[3pointersAttempted]]</f>
        <v>#DIV/0!</v>
      </c>
      <c r="AP223"/>
      <c r="AQ223"/>
      <c r="AR223"/>
      <c r="AS223"/>
    </row>
    <row r="224" spans="1:45" ht="21.75" customHeight="1" x14ac:dyDescent="0.3">
      <c r="A224">
        <v>223</v>
      </c>
      <c r="F224" t="s">
        <v>18</v>
      </c>
      <c r="P224" s="8"/>
      <c r="Q224" s="8"/>
      <c r="R224" s="3" t="e">
        <f>Table3[[#This Row],[fieldGoalsMade]]/Table3[[#This Row],[fieldGoalsAttempted]]</f>
        <v>#DIV/0!</v>
      </c>
      <c r="S224" s="8"/>
      <c r="U224" s="3" t="e">
        <f>Table3[[#This Row],[3pointersMade]]/Table3[[#This Row],[3pointersAttempted]]</f>
        <v>#DIV/0!</v>
      </c>
      <c r="AP224"/>
      <c r="AQ224"/>
      <c r="AR224"/>
      <c r="AS224"/>
    </row>
    <row r="225" spans="1:45" ht="21.75" customHeight="1" x14ac:dyDescent="0.3">
      <c r="A225">
        <v>224</v>
      </c>
      <c r="F225" t="s">
        <v>19</v>
      </c>
      <c r="P225" s="8"/>
      <c r="Q225" s="8"/>
      <c r="R225" s="3" t="e">
        <f>Table3[[#This Row],[fieldGoalsMade]]/Table3[[#This Row],[fieldGoalsAttempted]]</f>
        <v>#DIV/0!</v>
      </c>
      <c r="S225" s="8"/>
      <c r="U225" s="3" t="e">
        <f>Table3[[#This Row],[3pointersMade]]/Table3[[#This Row],[3pointersAttempted]]</f>
        <v>#DIV/0!</v>
      </c>
      <c r="AP225"/>
      <c r="AQ225"/>
      <c r="AR225"/>
      <c r="AS225"/>
    </row>
    <row r="226" spans="1:45" ht="21.75" customHeight="1" x14ac:dyDescent="0.3">
      <c r="A226">
        <v>225</v>
      </c>
      <c r="F226" t="s">
        <v>20</v>
      </c>
      <c r="P226" s="8"/>
      <c r="Q226" s="8"/>
      <c r="R226" s="3" t="e">
        <f>Table3[[#This Row],[fieldGoalsMade]]/Table3[[#This Row],[fieldGoalsAttempted]]</f>
        <v>#DIV/0!</v>
      </c>
      <c r="S226" s="8"/>
      <c r="U226" s="3" t="e">
        <f>Table3[[#This Row],[3pointersMade]]/Table3[[#This Row],[3pointersAttempted]]</f>
        <v>#DIV/0!</v>
      </c>
      <c r="AP226"/>
      <c r="AQ226"/>
      <c r="AR226"/>
      <c r="AS226"/>
    </row>
    <row r="227" spans="1:45" ht="21.75" customHeight="1" x14ac:dyDescent="0.3">
      <c r="A227">
        <v>226</v>
      </c>
      <c r="F227" t="s">
        <v>16</v>
      </c>
      <c r="P227" s="8"/>
      <c r="Q227" s="8"/>
      <c r="R227" s="3" t="e">
        <f>Table3[[#This Row],[fieldGoalsMade]]/Table3[[#This Row],[fieldGoalsAttempted]]</f>
        <v>#DIV/0!</v>
      </c>
      <c r="S227" s="8"/>
      <c r="U227" s="3" t="e">
        <f>Table3[[#This Row],[3pointersMade]]/Table3[[#This Row],[3pointersAttempted]]</f>
        <v>#DIV/0!</v>
      </c>
      <c r="AP227"/>
      <c r="AQ227"/>
      <c r="AR227"/>
      <c r="AS227"/>
    </row>
    <row r="228" spans="1:45" ht="21.75" customHeight="1" x14ac:dyDescent="0.3">
      <c r="A228">
        <v>227</v>
      </c>
      <c r="F228" t="s">
        <v>17</v>
      </c>
      <c r="P228" s="8"/>
      <c r="Q228" s="8"/>
      <c r="R228" s="3" t="e">
        <f>Table3[[#This Row],[fieldGoalsMade]]/Table3[[#This Row],[fieldGoalsAttempted]]</f>
        <v>#DIV/0!</v>
      </c>
      <c r="S228" s="8"/>
      <c r="U228" s="3" t="e">
        <f>Table3[[#This Row],[3pointersMade]]/Table3[[#This Row],[3pointersAttempted]]</f>
        <v>#DIV/0!</v>
      </c>
      <c r="AP228"/>
      <c r="AQ228"/>
      <c r="AR228"/>
      <c r="AS228"/>
    </row>
    <row r="229" spans="1:45" ht="21.75" customHeight="1" x14ac:dyDescent="0.3">
      <c r="A229">
        <v>228</v>
      </c>
      <c r="F229" t="s">
        <v>18</v>
      </c>
      <c r="P229" s="8"/>
      <c r="Q229" s="8"/>
      <c r="R229" s="3" t="e">
        <f>Table3[[#This Row],[fieldGoalsMade]]/Table3[[#This Row],[fieldGoalsAttempted]]</f>
        <v>#DIV/0!</v>
      </c>
      <c r="S229" s="8"/>
      <c r="U229" s="3" t="e">
        <f>Table3[[#This Row],[3pointersMade]]/Table3[[#This Row],[3pointersAttempted]]</f>
        <v>#DIV/0!</v>
      </c>
      <c r="AP229"/>
      <c r="AQ229"/>
      <c r="AR229"/>
      <c r="AS229"/>
    </row>
    <row r="230" spans="1:45" ht="21.75" customHeight="1" x14ac:dyDescent="0.3">
      <c r="A230">
        <v>229</v>
      </c>
      <c r="F230" t="s">
        <v>19</v>
      </c>
      <c r="P230" s="8"/>
      <c r="Q230" s="8"/>
      <c r="R230" s="3" t="e">
        <f>Table3[[#This Row],[fieldGoalsMade]]/Table3[[#This Row],[fieldGoalsAttempted]]</f>
        <v>#DIV/0!</v>
      </c>
      <c r="S230" s="8"/>
      <c r="U230" s="3" t="e">
        <f>Table3[[#This Row],[3pointersMade]]/Table3[[#This Row],[3pointersAttempted]]</f>
        <v>#DIV/0!</v>
      </c>
      <c r="AP230"/>
      <c r="AQ230"/>
      <c r="AR230"/>
      <c r="AS230"/>
    </row>
    <row r="231" spans="1:45" ht="21.75" customHeight="1" x14ac:dyDescent="0.3">
      <c r="A231">
        <v>230</v>
      </c>
      <c r="F231" t="s">
        <v>20</v>
      </c>
      <c r="P231" s="8"/>
      <c r="Q231" s="8"/>
      <c r="R231" s="3" t="e">
        <f>Table3[[#This Row],[fieldGoalsMade]]/Table3[[#This Row],[fieldGoalsAttempted]]</f>
        <v>#DIV/0!</v>
      </c>
      <c r="S231" s="8"/>
      <c r="U231" s="3" t="e">
        <f>Table3[[#This Row],[3pointersMade]]/Table3[[#This Row],[3pointersAttempted]]</f>
        <v>#DIV/0!</v>
      </c>
      <c r="AP231"/>
      <c r="AQ231"/>
      <c r="AR231"/>
      <c r="AS231"/>
    </row>
    <row r="232" spans="1:45" ht="21.75" customHeight="1" x14ac:dyDescent="0.3">
      <c r="A232">
        <v>231</v>
      </c>
      <c r="F232" t="s">
        <v>16</v>
      </c>
      <c r="P232" s="8"/>
      <c r="Q232" s="8"/>
      <c r="R232" s="3" t="e">
        <f>Table3[[#This Row],[fieldGoalsMade]]/Table3[[#This Row],[fieldGoalsAttempted]]</f>
        <v>#DIV/0!</v>
      </c>
      <c r="S232" s="8"/>
      <c r="U232" s="3" t="e">
        <f>Table3[[#This Row],[3pointersMade]]/Table3[[#This Row],[3pointersAttempted]]</f>
        <v>#DIV/0!</v>
      </c>
      <c r="AP232"/>
      <c r="AQ232"/>
      <c r="AR232"/>
      <c r="AS232"/>
    </row>
    <row r="233" spans="1:45" ht="21.75" customHeight="1" x14ac:dyDescent="0.3">
      <c r="A233">
        <v>232</v>
      </c>
      <c r="F233" t="s">
        <v>17</v>
      </c>
      <c r="P233" s="8"/>
      <c r="Q233" s="8"/>
      <c r="R233" s="3" t="e">
        <f>Table3[[#This Row],[fieldGoalsMade]]/Table3[[#This Row],[fieldGoalsAttempted]]</f>
        <v>#DIV/0!</v>
      </c>
      <c r="S233" s="8"/>
      <c r="U233" s="3" t="e">
        <f>Table3[[#This Row],[3pointersMade]]/Table3[[#This Row],[3pointersAttempted]]</f>
        <v>#DIV/0!</v>
      </c>
      <c r="AP233"/>
      <c r="AQ233"/>
      <c r="AR233"/>
      <c r="AS233"/>
    </row>
    <row r="234" spans="1:45" ht="21.75" customHeight="1" x14ac:dyDescent="0.3">
      <c r="A234">
        <v>233</v>
      </c>
      <c r="F234" t="s">
        <v>18</v>
      </c>
      <c r="P234" s="8"/>
      <c r="Q234" s="8"/>
      <c r="R234" s="3" t="e">
        <f>Table3[[#This Row],[fieldGoalsMade]]/Table3[[#This Row],[fieldGoalsAttempted]]</f>
        <v>#DIV/0!</v>
      </c>
      <c r="S234" s="8"/>
      <c r="U234" s="3" t="e">
        <f>Table3[[#This Row],[3pointersMade]]/Table3[[#This Row],[3pointersAttempted]]</f>
        <v>#DIV/0!</v>
      </c>
      <c r="AP234"/>
      <c r="AQ234"/>
      <c r="AR234"/>
      <c r="AS234"/>
    </row>
    <row r="235" spans="1:45" ht="21.75" customHeight="1" x14ac:dyDescent="0.3">
      <c r="A235">
        <v>234</v>
      </c>
      <c r="F235" t="s">
        <v>19</v>
      </c>
      <c r="P235" s="8"/>
      <c r="Q235" s="8"/>
      <c r="R235" s="3" t="e">
        <f>Table3[[#This Row],[fieldGoalsMade]]/Table3[[#This Row],[fieldGoalsAttempted]]</f>
        <v>#DIV/0!</v>
      </c>
      <c r="S235" s="8"/>
      <c r="U235" s="3" t="e">
        <f>Table3[[#This Row],[3pointersMade]]/Table3[[#This Row],[3pointersAttempted]]</f>
        <v>#DIV/0!</v>
      </c>
      <c r="AP235"/>
      <c r="AQ235"/>
      <c r="AR235"/>
      <c r="AS235"/>
    </row>
    <row r="236" spans="1:45" ht="21.75" customHeight="1" x14ac:dyDescent="0.3">
      <c r="A236">
        <v>235</v>
      </c>
      <c r="F236" t="s">
        <v>20</v>
      </c>
      <c r="P236" s="8"/>
      <c r="Q236" s="8"/>
      <c r="R236" s="3" t="e">
        <f>Table3[[#This Row],[fieldGoalsMade]]/Table3[[#This Row],[fieldGoalsAttempted]]</f>
        <v>#DIV/0!</v>
      </c>
      <c r="S236" s="8"/>
      <c r="U236" s="3" t="e">
        <f>Table3[[#This Row],[3pointersMade]]/Table3[[#This Row],[3pointersAttempted]]</f>
        <v>#DIV/0!</v>
      </c>
      <c r="AP236"/>
      <c r="AQ236"/>
      <c r="AR236"/>
      <c r="AS236"/>
    </row>
    <row r="237" spans="1:45" ht="21.75" customHeight="1" x14ac:dyDescent="0.3">
      <c r="A237">
        <v>236</v>
      </c>
      <c r="F237" t="s">
        <v>16</v>
      </c>
      <c r="P237" s="8"/>
      <c r="Q237" s="8"/>
      <c r="R237" s="3" t="e">
        <f>Table3[[#This Row],[fieldGoalsMade]]/Table3[[#This Row],[fieldGoalsAttempted]]</f>
        <v>#DIV/0!</v>
      </c>
      <c r="S237" s="8"/>
      <c r="U237" s="3" t="e">
        <f>Table3[[#This Row],[3pointersMade]]/Table3[[#This Row],[3pointersAttempted]]</f>
        <v>#DIV/0!</v>
      </c>
      <c r="AP237"/>
      <c r="AQ237"/>
      <c r="AR237"/>
      <c r="AS237"/>
    </row>
    <row r="238" spans="1:45" ht="21.75" customHeight="1" x14ac:dyDescent="0.3">
      <c r="A238">
        <v>237</v>
      </c>
      <c r="F238" t="s">
        <v>17</v>
      </c>
      <c r="P238" s="8"/>
      <c r="Q238" s="8"/>
      <c r="R238" s="3" t="e">
        <f>Table3[[#This Row],[fieldGoalsMade]]/Table3[[#This Row],[fieldGoalsAttempted]]</f>
        <v>#DIV/0!</v>
      </c>
      <c r="S238" s="8"/>
      <c r="U238" s="3" t="e">
        <f>Table3[[#This Row],[3pointersMade]]/Table3[[#This Row],[3pointersAttempted]]</f>
        <v>#DIV/0!</v>
      </c>
      <c r="AP238"/>
      <c r="AQ238"/>
      <c r="AR238"/>
      <c r="AS238"/>
    </row>
    <row r="239" spans="1:45" ht="21.75" customHeight="1" x14ac:dyDescent="0.3">
      <c r="A239">
        <v>238</v>
      </c>
      <c r="F239" t="s">
        <v>18</v>
      </c>
      <c r="P239" s="8"/>
      <c r="Q239" s="8"/>
      <c r="R239" s="3" t="e">
        <f>Table3[[#This Row],[fieldGoalsMade]]/Table3[[#This Row],[fieldGoalsAttempted]]</f>
        <v>#DIV/0!</v>
      </c>
      <c r="S239" s="8"/>
      <c r="U239" s="3" t="e">
        <f>Table3[[#This Row],[3pointersMade]]/Table3[[#This Row],[3pointersAttempted]]</f>
        <v>#DIV/0!</v>
      </c>
      <c r="AP239"/>
      <c r="AQ239"/>
      <c r="AR239"/>
      <c r="AS239"/>
    </row>
    <row r="240" spans="1:45" ht="21.75" customHeight="1" x14ac:dyDescent="0.3">
      <c r="A240">
        <v>239</v>
      </c>
      <c r="F240" t="s">
        <v>19</v>
      </c>
      <c r="P240" s="8"/>
      <c r="Q240" s="8"/>
      <c r="R240" s="3" t="e">
        <f>Table3[[#This Row],[fieldGoalsMade]]/Table3[[#This Row],[fieldGoalsAttempted]]</f>
        <v>#DIV/0!</v>
      </c>
      <c r="S240" s="8"/>
      <c r="U240" s="3" t="e">
        <f>Table3[[#This Row],[3pointersMade]]/Table3[[#This Row],[3pointersAttempted]]</f>
        <v>#DIV/0!</v>
      </c>
      <c r="AP240"/>
      <c r="AQ240"/>
      <c r="AR240"/>
      <c r="AS240"/>
    </row>
    <row r="241" spans="1:45" ht="21.75" customHeight="1" x14ac:dyDescent="0.3">
      <c r="A241">
        <v>240</v>
      </c>
      <c r="F241" t="s">
        <v>20</v>
      </c>
      <c r="P241" s="8"/>
      <c r="Q241" s="8"/>
      <c r="R241" s="3" t="e">
        <f>Table3[[#This Row],[fieldGoalsMade]]/Table3[[#This Row],[fieldGoalsAttempted]]</f>
        <v>#DIV/0!</v>
      </c>
      <c r="S241" s="8"/>
      <c r="U241" s="3" t="e">
        <f>Table3[[#This Row],[3pointersMade]]/Table3[[#This Row],[3pointersAttempted]]</f>
        <v>#DIV/0!</v>
      </c>
      <c r="AP241"/>
      <c r="AQ241"/>
      <c r="AR241"/>
      <c r="AS241"/>
    </row>
    <row r="242" spans="1:45" ht="21.75" customHeight="1" x14ac:dyDescent="0.3">
      <c r="A242">
        <v>241</v>
      </c>
      <c r="F242" t="s">
        <v>16</v>
      </c>
      <c r="P242" s="8"/>
      <c r="Q242" s="8"/>
      <c r="R242" s="3" t="e">
        <f>Table3[[#This Row],[fieldGoalsMade]]/Table3[[#This Row],[fieldGoalsAttempted]]</f>
        <v>#DIV/0!</v>
      </c>
      <c r="S242" s="8"/>
      <c r="U242" s="3" t="e">
        <f>Table3[[#This Row],[3pointersMade]]/Table3[[#This Row],[3pointersAttempted]]</f>
        <v>#DIV/0!</v>
      </c>
      <c r="AP242"/>
      <c r="AQ242"/>
      <c r="AR242"/>
      <c r="AS242"/>
    </row>
    <row r="243" spans="1:45" ht="21.75" customHeight="1" x14ac:dyDescent="0.3">
      <c r="A243">
        <v>242</v>
      </c>
      <c r="F243" t="s">
        <v>17</v>
      </c>
      <c r="P243" s="8"/>
      <c r="Q243" s="8"/>
      <c r="R243" s="3" t="e">
        <f>Table3[[#This Row],[fieldGoalsMade]]/Table3[[#This Row],[fieldGoalsAttempted]]</f>
        <v>#DIV/0!</v>
      </c>
      <c r="S243" s="8"/>
      <c r="U243" s="3" t="e">
        <f>Table3[[#This Row],[3pointersMade]]/Table3[[#This Row],[3pointersAttempted]]</f>
        <v>#DIV/0!</v>
      </c>
      <c r="AP243"/>
      <c r="AQ243"/>
      <c r="AR243"/>
      <c r="AS243"/>
    </row>
    <row r="244" spans="1:45" ht="21.75" customHeight="1" x14ac:dyDescent="0.3">
      <c r="A244">
        <v>243</v>
      </c>
      <c r="F244" t="s">
        <v>18</v>
      </c>
      <c r="P244" s="8"/>
      <c r="Q244" s="8"/>
      <c r="R244" s="3" t="e">
        <f>Table3[[#This Row],[fieldGoalsMade]]/Table3[[#This Row],[fieldGoalsAttempted]]</f>
        <v>#DIV/0!</v>
      </c>
      <c r="S244" s="8"/>
      <c r="U244" s="3" t="e">
        <f>Table3[[#This Row],[3pointersMade]]/Table3[[#This Row],[3pointersAttempted]]</f>
        <v>#DIV/0!</v>
      </c>
      <c r="AP244"/>
      <c r="AQ244"/>
      <c r="AR244"/>
      <c r="AS244"/>
    </row>
    <row r="245" spans="1:45" ht="21.75" customHeight="1" x14ac:dyDescent="0.3">
      <c r="A245">
        <v>244</v>
      </c>
      <c r="F245" t="s">
        <v>19</v>
      </c>
      <c r="P245" s="8"/>
      <c r="Q245" s="8"/>
      <c r="R245" s="3" t="e">
        <f>Table3[[#This Row],[fieldGoalsMade]]/Table3[[#This Row],[fieldGoalsAttempted]]</f>
        <v>#DIV/0!</v>
      </c>
      <c r="S245" s="8"/>
      <c r="U245" s="3" t="e">
        <f>Table3[[#This Row],[3pointersMade]]/Table3[[#This Row],[3pointersAttempted]]</f>
        <v>#DIV/0!</v>
      </c>
      <c r="AP245"/>
      <c r="AQ245"/>
      <c r="AR245"/>
      <c r="AS245"/>
    </row>
    <row r="246" spans="1:45" ht="21.75" customHeight="1" x14ac:dyDescent="0.3">
      <c r="A246">
        <v>245</v>
      </c>
      <c r="F246" t="s">
        <v>20</v>
      </c>
      <c r="P246" s="8"/>
      <c r="Q246" s="8"/>
      <c r="R246" s="3" t="e">
        <f>Table3[[#This Row],[fieldGoalsMade]]/Table3[[#This Row],[fieldGoalsAttempted]]</f>
        <v>#DIV/0!</v>
      </c>
      <c r="S246" s="8"/>
      <c r="U246" s="3" t="e">
        <f>Table3[[#This Row],[3pointersMade]]/Table3[[#This Row],[3pointersAttempted]]</f>
        <v>#DIV/0!</v>
      </c>
      <c r="AP246"/>
      <c r="AQ246"/>
      <c r="AR246"/>
      <c r="AS246"/>
    </row>
    <row r="247" spans="1:45" ht="21.75" customHeight="1" x14ac:dyDescent="0.3">
      <c r="A247">
        <v>246</v>
      </c>
      <c r="F247" t="s">
        <v>16</v>
      </c>
      <c r="P247" s="8"/>
      <c r="Q247" s="8"/>
      <c r="R247" s="3" t="e">
        <f>Table3[[#This Row],[fieldGoalsMade]]/Table3[[#This Row],[fieldGoalsAttempted]]</f>
        <v>#DIV/0!</v>
      </c>
      <c r="S247" s="8"/>
      <c r="U247" s="3" t="e">
        <f>Table3[[#This Row],[3pointersMade]]/Table3[[#This Row],[3pointersAttempted]]</f>
        <v>#DIV/0!</v>
      </c>
      <c r="AP247"/>
      <c r="AQ247"/>
      <c r="AR247"/>
      <c r="AS247"/>
    </row>
    <row r="248" spans="1:45" ht="21.75" customHeight="1" x14ac:dyDescent="0.3">
      <c r="A248">
        <v>247</v>
      </c>
      <c r="F248" t="s">
        <v>17</v>
      </c>
      <c r="P248" s="8"/>
      <c r="Q248" s="8"/>
      <c r="R248" s="3" t="e">
        <f>Table3[[#This Row],[fieldGoalsMade]]/Table3[[#This Row],[fieldGoalsAttempted]]</f>
        <v>#DIV/0!</v>
      </c>
      <c r="S248" s="8"/>
      <c r="U248" s="3" t="e">
        <f>Table3[[#This Row],[3pointersMade]]/Table3[[#This Row],[3pointersAttempted]]</f>
        <v>#DIV/0!</v>
      </c>
      <c r="AP248"/>
      <c r="AQ248"/>
      <c r="AR248"/>
      <c r="AS248"/>
    </row>
    <row r="249" spans="1:45" ht="21.75" customHeight="1" x14ac:dyDescent="0.3">
      <c r="A249">
        <v>248</v>
      </c>
      <c r="F249" t="s">
        <v>18</v>
      </c>
      <c r="P249" s="8"/>
      <c r="Q249" s="8"/>
      <c r="R249" s="3" t="e">
        <f>Table3[[#This Row],[fieldGoalsMade]]/Table3[[#This Row],[fieldGoalsAttempted]]</f>
        <v>#DIV/0!</v>
      </c>
      <c r="S249" s="8"/>
      <c r="U249" s="3" t="e">
        <f>Table3[[#This Row],[3pointersMade]]/Table3[[#This Row],[3pointersAttempted]]</f>
        <v>#DIV/0!</v>
      </c>
      <c r="AP249"/>
      <c r="AQ249"/>
      <c r="AR249"/>
      <c r="AS249"/>
    </row>
    <row r="250" spans="1:45" ht="21.75" customHeight="1" x14ac:dyDescent="0.3">
      <c r="A250">
        <v>249</v>
      </c>
      <c r="F250" t="s">
        <v>19</v>
      </c>
      <c r="P250" s="8"/>
      <c r="Q250" s="8"/>
      <c r="R250" s="3" t="e">
        <f>Table3[[#This Row],[fieldGoalsMade]]/Table3[[#This Row],[fieldGoalsAttempted]]</f>
        <v>#DIV/0!</v>
      </c>
      <c r="S250" s="8"/>
      <c r="U250" s="3" t="e">
        <f>Table3[[#This Row],[3pointersMade]]/Table3[[#This Row],[3pointersAttempted]]</f>
        <v>#DIV/0!</v>
      </c>
      <c r="AP250"/>
      <c r="AQ250"/>
      <c r="AR250"/>
      <c r="AS250"/>
    </row>
    <row r="251" spans="1:45" ht="21.75" customHeight="1" x14ac:dyDescent="0.3">
      <c r="A251">
        <v>250</v>
      </c>
      <c r="F251" t="s">
        <v>20</v>
      </c>
      <c r="P251" s="8"/>
      <c r="Q251" s="8"/>
      <c r="R251" s="3" t="e">
        <f>Table3[[#This Row],[fieldGoalsMade]]/Table3[[#This Row],[fieldGoalsAttempted]]</f>
        <v>#DIV/0!</v>
      </c>
      <c r="S251" s="8"/>
      <c r="U251" s="3" t="e">
        <f>Table3[[#This Row],[3pointersMade]]/Table3[[#This Row],[3pointersAttempted]]</f>
        <v>#DIV/0!</v>
      </c>
      <c r="AP251"/>
      <c r="AQ251"/>
      <c r="AR251"/>
      <c r="AS251"/>
    </row>
    <row r="252" spans="1:45" ht="21.75" customHeight="1" x14ac:dyDescent="0.3">
      <c r="A252">
        <v>251</v>
      </c>
      <c r="F252" t="s">
        <v>16</v>
      </c>
      <c r="P252" s="8"/>
      <c r="Q252" s="8"/>
      <c r="R252" s="3" t="e">
        <f>Table3[[#This Row],[fieldGoalsMade]]/Table3[[#This Row],[fieldGoalsAttempted]]</f>
        <v>#DIV/0!</v>
      </c>
      <c r="S252" s="8"/>
      <c r="U252" s="3" t="e">
        <f>Table3[[#This Row],[3pointersMade]]/Table3[[#This Row],[3pointersAttempted]]</f>
        <v>#DIV/0!</v>
      </c>
      <c r="AP252"/>
      <c r="AQ252"/>
      <c r="AR252"/>
      <c r="AS252"/>
    </row>
    <row r="253" spans="1:45" ht="21.75" customHeight="1" x14ac:dyDescent="0.3">
      <c r="A253">
        <v>252</v>
      </c>
      <c r="F253" t="s">
        <v>17</v>
      </c>
      <c r="P253" s="8"/>
      <c r="Q253" s="8"/>
      <c r="R253" s="3" t="e">
        <f>Table3[[#This Row],[fieldGoalsMade]]/Table3[[#This Row],[fieldGoalsAttempted]]</f>
        <v>#DIV/0!</v>
      </c>
      <c r="S253" s="8"/>
      <c r="U253" s="3" t="e">
        <f>Table3[[#This Row],[3pointersMade]]/Table3[[#This Row],[3pointersAttempted]]</f>
        <v>#DIV/0!</v>
      </c>
      <c r="AP253"/>
      <c r="AQ253"/>
      <c r="AR253"/>
      <c r="AS253"/>
    </row>
    <row r="254" spans="1:45" ht="21.75" customHeight="1" x14ac:dyDescent="0.3">
      <c r="A254">
        <v>253</v>
      </c>
      <c r="F254" t="s">
        <v>18</v>
      </c>
      <c r="P254" s="8"/>
      <c r="Q254" s="8"/>
      <c r="R254" s="3" t="e">
        <f>Table3[[#This Row],[fieldGoalsMade]]/Table3[[#This Row],[fieldGoalsAttempted]]</f>
        <v>#DIV/0!</v>
      </c>
      <c r="S254" s="8"/>
      <c r="U254" s="3" t="e">
        <f>Table3[[#This Row],[3pointersMade]]/Table3[[#This Row],[3pointersAttempted]]</f>
        <v>#DIV/0!</v>
      </c>
      <c r="AP254"/>
      <c r="AQ254"/>
      <c r="AR254"/>
      <c r="AS254"/>
    </row>
    <row r="255" spans="1:45" ht="21.75" customHeight="1" x14ac:dyDescent="0.3">
      <c r="A255">
        <v>254</v>
      </c>
      <c r="F255" t="s">
        <v>19</v>
      </c>
      <c r="P255" s="8"/>
      <c r="Q255" s="8"/>
      <c r="R255" s="3" t="e">
        <f>Table3[[#This Row],[fieldGoalsMade]]/Table3[[#This Row],[fieldGoalsAttempted]]</f>
        <v>#DIV/0!</v>
      </c>
      <c r="S255" s="8"/>
      <c r="U255" s="3" t="e">
        <f>Table3[[#This Row],[3pointersMade]]/Table3[[#This Row],[3pointersAttempted]]</f>
        <v>#DIV/0!</v>
      </c>
      <c r="AP255"/>
      <c r="AQ255"/>
      <c r="AR255"/>
      <c r="AS255"/>
    </row>
    <row r="256" spans="1:45" ht="21.75" customHeight="1" x14ac:dyDescent="0.3">
      <c r="A256">
        <v>255</v>
      </c>
      <c r="F256" t="s">
        <v>20</v>
      </c>
      <c r="P256" s="8"/>
      <c r="Q256" s="8"/>
      <c r="R256" s="3" t="e">
        <f>Table3[[#This Row],[fieldGoalsMade]]/Table3[[#This Row],[fieldGoalsAttempted]]</f>
        <v>#DIV/0!</v>
      </c>
      <c r="S256" s="8"/>
      <c r="U256" s="3" t="e">
        <f>Table3[[#This Row],[3pointersMade]]/Table3[[#This Row],[3pointersAttempted]]</f>
        <v>#DIV/0!</v>
      </c>
      <c r="AP256"/>
      <c r="AQ256"/>
      <c r="AR256"/>
      <c r="AS256"/>
    </row>
    <row r="257" spans="1:45" ht="21.75" customHeight="1" x14ac:dyDescent="0.3">
      <c r="A257">
        <v>256</v>
      </c>
      <c r="F257" t="s">
        <v>16</v>
      </c>
      <c r="P257" s="8"/>
      <c r="Q257" s="8"/>
      <c r="R257" s="3" t="e">
        <f>Table3[[#This Row],[fieldGoalsMade]]/Table3[[#This Row],[fieldGoalsAttempted]]</f>
        <v>#DIV/0!</v>
      </c>
      <c r="S257" s="8"/>
      <c r="U257" s="3" t="e">
        <f>Table3[[#This Row],[3pointersMade]]/Table3[[#This Row],[3pointersAttempted]]</f>
        <v>#DIV/0!</v>
      </c>
      <c r="AP257"/>
      <c r="AQ257"/>
      <c r="AR257"/>
      <c r="AS257"/>
    </row>
    <row r="258" spans="1:45" ht="21.75" customHeight="1" x14ac:dyDescent="0.3">
      <c r="A258">
        <v>257</v>
      </c>
      <c r="F258" t="s">
        <v>17</v>
      </c>
      <c r="P258" s="8"/>
      <c r="Q258" s="8"/>
      <c r="R258" s="3" t="e">
        <f>Table3[[#This Row],[fieldGoalsMade]]/Table3[[#This Row],[fieldGoalsAttempted]]</f>
        <v>#DIV/0!</v>
      </c>
      <c r="S258" s="8"/>
      <c r="U258" s="3" t="e">
        <f>Table3[[#This Row],[3pointersMade]]/Table3[[#This Row],[3pointersAttempted]]</f>
        <v>#DIV/0!</v>
      </c>
      <c r="AP258"/>
      <c r="AQ258"/>
      <c r="AR258"/>
      <c r="AS258"/>
    </row>
    <row r="259" spans="1:45" ht="21.75" customHeight="1" x14ac:dyDescent="0.3">
      <c r="A259">
        <v>258</v>
      </c>
      <c r="F259" t="s">
        <v>18</v>
      </c>
      <c r="P259" s="8"/>
      <c r="Q259" s="8"/>
      <c r="R259" s="3" t="e">
        <f>Table3[[#This Row],[fieldGoalsMade]]/Table3[[#This Row],[fieldGoalsAttempted]]</f>
        <v>#DIV/0!</v>
      </c>
      <c r="S259" s="8"/>
      <c r="U259" s="3" t="e">
        <f>Table3[[#This Row],[3pointersMade]]/Table3[[#This Row],[3pointersAttempted]]</f>
        <v>#DIV/0!</v>
      </c>
      <c r="AP259"/>
      <c r="AQ259"/>
      <c r="AR259"/>
      <c r="AS259"/>
    </row>
    <row r="260" spans="1:45" ht="21.75" customHeight="1" x14ac:dyDescent="0.3">
      <c r="A260">
        <v>259</v>
      </c>
      <c r="F260" t="s">
        <v>19</v>
      </c>
      <c r="P260" s="8"/>
      <c r="Q260" s="8"/>
      <c r="R260" s="3" t="e">
        <f>Table3[[#This Row],[fieldGoalsMade]]/Table3[[#This Row],[fieldGoalsAttempted]]</f>
        <v>#DIV/0!</v>
      </c>
      <c r="S260" s="8"/>
      <c r="U260" s="3" t="e">
        <f>Table3[[#This Row],[3pointersMade]]/Table3[[#This Row],[3pointersAttempted]]</f>
        <v>#DIV/0!</v>
      </c>
      <c r="AP260"/>
      <c r="AQ260"/>
      <c r="AR260"/>
      <c r="AS260"/>
    </row>
    <row r="261" spans="1:45" ht="21.75" customHeight="1" x14ac:dyDescent="0.3">
      <c r="A261">
        <v>260</v>
      </c>
      <c r="F261" t="s">
        <v>20</v>
      </c>
      <c r="P261" s="8"/>
      <c r="Q261" s="8"/>
      <c r="R261" s="3" t="e">
        <f>Table3[[#This Row],[fieldGoalsMade]]/Table3[[#This Row],[fieldGoalsAttempted]]</f>
        <v>#DIV/0!</v>
      </c>
      <c r="S261" s="8"/>
      <c r="U261" s="3" t="e">
        <f>Table3[[#This Row],[3pointersMade]]/Table3[[#This Row],[3pointersAttempted]]</f>
        <v>#DIV/0!</v>
      </c>
      <c r="AP261"/>
      <c r="AQ261"/>
      <c r="AR261"/>
      <c r="AS261"/>
    </row>
    <row r="262" spans="1:45" ht="21.75" customHeight="1" x14ac:dyDescent="0.3">
      <c r="A262">
        <v>261</v>
      </c>
      <c r="F262" t="s">
        <v>16</v>
      </c>
      <c r="P262" s="8"/>
      <c r="Q262" s="8"/>
      <c r="R262" s="3" t="e">
        <f>Table3[[#This Row],[fieldGoalsMade]]/Table3[[#This Row],[fieldGoalsAttempted]]</f>
        <v>#DIV/0!</v>
      </c>
      <c r="S262" s="8"/>
      <c r="U262" s="3" t="e">
        <f>Table3[[#This Row],[3pointersMade]]/Table3[[#This Row],[3pointersAttempted]]</f>
        <v>#DIV/0!</v>
      </c>
      <c r="AP262"/>
      <c r="AQ262"/>
      <c r="AR262"/>
      <c r="AS262"/>
    </row>
    <row r="263" spans="1:45" ht="21.75" customHeight="1" x14ac:dyDescent="0.3">
      <c r="A263">
        <v>262</v>
      </c>
      <c r="F263" t="s">
        <v>17</v>
      </c>
      <c r="P263" s="8"/>
      <c r="Q263" s="8"/>
      <c r="R263" s="3" t="e">
        <f>Table3[[#This Row],[fieldGoalsMade]]/Table3[[#This Row],[fieldGoalsAttempted]]</f>
        <v>#DIV/0!</v>
      </c>
      <c r="S263" s="8"/>
      <c r="U263" s="3" t="e">
        <f>Table3[[#This Row],[3pointersMade]]/Table3[[#This Row],[3pointersAttempted]]</f>
        <v>#DIV/0!</v>
      </c>
      <c r="AP263"/>
      <c r="AQ263"/>
      <c r="AR263"/>
      <c r="AS263"/>
    </row>
    <row r="264" spans="1:45" ht="21.75" customHeight="1" x14ac:dyDescent="0.3">
      <c r="A264">
        <v>263</v>
      </c>
      <c r="F264" t="s">
        <v>18</v>
      </c>
      <c r="P264" s="8"/>
      <c r="Q264" s="8"/>
      <c r="R264" s="3" t="e">
        <f>Table3[[#This Row],[fieldGoalsMade]]/Table3[[#This Row],[fieldGoalsAttempted]]</f>
        <v>#DIV/0!</v>
      </c>
      <c r="S264" s="8"/>
      <c r="U264" s="3" t="e">
        <f>Table3[[#This Row],[3pointersMade]]/Table3[[#This Row],[3pointersAttempted]]</f>
        <v>#DIV/0!</v>
      </c>
      <c r="AP264"/>
      <c r="AQ264"/>
      <c r="AR264"/>
      <c r="AS264"/>
    </row>
    <row r="265" spans="1:45" ht="21.75" customHeight="1" x14ac:dyDescent="0.3">
      <c r="A265">
        <v>264</v>
      </c>
      <c r="F265" t="s">
        <v>19</v>
      </c>
      <c r="P265" s="8"/>
      <c r="Q265" s="8"/>
      <c r="R265" s="3" t="e">
        <f>Table3[[#This Row],[fieldGoalsMade]]/Table3[[#This Row],[fieldGoalsAttempted]]</f>
        <v>#DIV/0!</v>
      </c>
      <c r="S265" s="8"/>
      <c r="U265" s="3" t="e">
        <f>Table3[[#This Row],[3pointersMade]]/Table3[[#This Row],[3pointersAttempted]]</f>
        <v>#DIV/0!</v>
      </c>
      <c r="AP265"/>
      <c r="AQ265"/>
      <c r="AR265"/>
      <c r="AS265"/>
    </row>
    <row r="266" spans="1:45" ht="21.75" customHeight="1" x14ac:dyDescent="0.3">
      <c r="A266">
        <v>265</v>
      </c>
      <c r="F266" t="s">
        <v>20</v>
      </c>
      <c r="P266" s="8"/>
      <c r="Q266" s="8"/>
      <c r="R266" s="3" t="e">
        <f>Table3[[#This Row],[fieldGoalsMade]]/Table3[[#This Row],[fieldGoalsAttempted]]</f>
        <v>#DIV/0!</v>
      </c>
      <c r="S266" s="8"/>
      <c r="U266" s="3" t="e">
        <f>Table3[[#This Row],[3pointersMade]]/Table3[[#This Row],[3pointersAttempted]]</f>
        <v>#DIV/0!</v>
      </c>
      <c r="AP266"/>
      <c r="AQ266"/>
      <c r="AR266"/>
      <c r="AS266"/>
    </row>
    <row r="267" spans="1:45" ht="21.75" customHeight="1" x14ac:dyDescent="0.3">
      <c r="A267">
        <v>266</v>
      </c>
      <c r="F267" t="s">
        <v>16</v>
      </c>
      <c r="P267" s="8"/>
      <c r="Q267" s="8"/>
      <c r="R267" s="3" t="e">
        <f>Table3[[#This Row],[fieldGoalsMade]]/Table3[[#This Row],[fieldGoalsAttempted]]</f>
        <v>#DIV/0!</v>
      </c>
      <c r="S267" s="8"/>
      <c r="U267" s="3" t="e">
        <f>Table3[[#This Row],[3pointersMade]]/Table3[[#This Row],[3pointersAttempted]]</f>
        <v>#DIV/0!</v>
      </c>
      <c r="AP267"/>
      <c r="AQ267"/>
      <c r="AR267"/>
      <c r="AS267"/>
    </row>
    <row r="268" spans="1:45" ht="21.75" customHeight="1" x14ac:dyDescent="0.3">
      <c r="A268">
        <v>267</v>
      </c>
      <c r="F268" t="s">
        <v>17</v>
      </c>
      <c r="P268" s="8"/>
      <c r="Q268" s="8"/>
      <c r="R268" s="3" t="e">
        <f>Table3[[#This Row],[fieldGoalsMade]]/Table3[[#This Row],[fieldGoalsAttempted]]</f>
        <v>#DIV/0!</v>
      </c>
      <c r="S268" s="8"/>
      <c r="U268" s="3" t="e">
        <f>Table3[[#This Row],[3pointersMade]]/Table3[[#This Row],[3pointersAttempted]]</f>
        <v>#DIV/0!</v>
      </c>
      <c r="AP268"/>
      <c r="AQ268"/>
      <c r="AR268"/>
      <c r="AS268"/>
    </row>
    <row r="269" spans="1:45" ht="21.75" customHeight="1" x14ac:dyDescent="0.3">
      <c r="A269">
        <v>268</v>
      </c>
      <c r="F269" t="s">
        <v>18</v>
      </c>
      <c r="P269" s="8"/>
      <c r="Q269" s="8"/>
      <c r="R269" s="3" t="e">
        <f>Table3[[#This Row],[fieldGoalsMade]]/Table3[[#This Row],[fieldGoalsAttempted]]</f>
        <v>#DIV/0!</v>
      </c>
      <c r="S269" s="8"/>
      <c r="U269" s="3" t="e">
        <f>Table3[[#This Row],[3pointersMade]]/Table3[[#This Row],[3pointersAttempted]]</f>
        <v>#DIV/0!</v>
      </c>
      <c r="AP269"/>
      <c r="AQ269"/>
      <c r="AR269"/>
      <c r="AS269"/>
    </row>
    <row r="270" spans="1:45" ht="21.75" customHeight="1" x14ac:dyDescent="0.3">
      <c r="A270">
        <v>269</v>
      </c>
      <c r="F270" t="s">
        <v>19</v>
      </c>
      <c r="P270" s="8"/>
      <c r="Q270" s="8"/>
      <c r="R270" s="3" t="e">
        <f>Table3[[#This Row],[fieldGoalsMade]]/Table3[[#This Row],[fieldGoalsAttempted]]</f>
        <v>#DIV/0!</v>
      </c>
      <c r="S270" s="8"/>
      <c r="U270" s="3" t="e">
        <f>Table3[[#This Row],[3pointersMade]]/Table3[[#This Row],[3pointersAttempted]]</f>
        <v>#DIV/0!</v>
      </c>
      <c r="AP270"/>
      <c r="AQ270"/>
      <c r="AR270"/>
      <c r="AS270"/>
    </row>
    <row r="271" spans="1:45" ht="21.75" customHeight="1" x14ac:dyDescent="0.3">
      <c r="A271">
        <v>270</v>
      </c>
      <c r="F271" t="s">
        <v>20</v>
      </c>
      <c r="P271" s="8"/>
      <c r="Q271" s="8"/>
      <c r="R271" s="3" t="e">
        <f>Table3[[#This Row],[fieldGoalsMade]]/Table3[[#This Row],[fieldGoalsAttempted]]</f>
        <v>#DIV/0!</v>
      </c>
      <c r="S271" s="8"/>
      <c r="U271" s="3" t="e">
        <f>Table3[[#This Row],[3pointersMade]]/Table3[[#This Row],[3pointersAttempted]]</f>
        <v>#DIV/0!</v>
      </c>
      <c r="AP271"/>
      <c r="AQ271"/>
      <c r="AR271"/>
      <c r="AS271"/>
    </row>
    <row r="272" spans="1:45" ht="21.75" customHeight="1" x14ac:dyDescent="0.3">
      <c r="A272">
        <v>271</v>
      </c>
      <c r="F272" t="s">
        <v>16</v>
      </c>
      <c r="P272" s="8"/>
      <c r="Q272" s="8"/>
      <c r="R272" s="3" t="e">
        <f>Table3[[#This Row],[fieldGoalsMade]]/Table3[[#This Row],[fieldGoalsAttempted]]</f>
        <v>#DIV/0!</v>
      </c>
      <c r="S272" s="8"/>
      <c r="U272" s="3" t="e">
        <f>Table3[[#This Row],[3pointersMade]]/Table3[[#This Row],[3pointersAttempted]]</f>
        <v>#DIV/0!</v>
      </c>
      <c r="AP272"/>
      <c r="AQ272"/>
      <c r="AR272"/>
      <c r="AS272"/>
    </row>
    <row r="273" spans="1:45" ht="21.75" customHeight="1" x14ac:dyDescent="0.3">
      <c r="A273">
        <v>272</v>
      </c>
      <c r="F273" t="s">
        <v>17</v>
      </c>
      <c r="P273" s="8"/>
      <c r="Q273" s="8"/>
      <c r="R273" s="3" t="e">
        <f>Table3[[#This Row],[fieldGoalsMade]]/Table3[[#This Row],[fieldGoalsAttempted]]</f>
        <v>#DIV/0!</v>
      </c>
      <c r="S273" s="8"/>
      <c r="U273" s="3" t="e">
        <f>Table3[[#This Row],[3pointersMade]]/Table3[[#This Row],[3pointersAttempted]]</f>
        <v>#DIV/0!</v>
      </c>
      <c r="AP273"/>
      <c r="AQ273"/>
      <c r="AR273"/>
      <c r="AS273"/>
    </row>
    <row r="274" spans="1:45" ht="21.75" customHeight="1" x14ac:dyDescent="0.3">
      <c r="A274">
        <v>273</v>
      </c>
      <c r="F274" t="s">
        <v>18</v>
      </c>
      <c r="P274" s="8"/>
      <c r="Q274" s="8"/>
      <c r="R274" s="3" t="e">
        <f>Table3[[#This Row],[fieldGoalsMade]]/Table3[[#This Row],[fieldGoalsAttempted]]</f>
        <v>#DIV/0!</v>
      </c>
      <c r="S274" s="8"/>
      <c r="U274" s="3" t="e">
        <f>Table3[[#This Row],[3pointersMade]]/Table3[[#This Row],[3pointersAttempted]]</f>
        <v>#DIV/0!</v>
      </c>
      <c r="AP274"/>
      <c r="AQ274"/>
      <c r="AR274"/>
      <c r="AS274"/>
    </row>
    <row r="275" spans="1:45" ht="21.75" customHeight="1" x14ac:dyDescent="0.3">
      <c r="A275">
        <v>274</v>
      </c>
      <c r="F275" t="s">
        <v>19</v>
      </c>
      <c r="P275" s="8"/>
      <c r="Q275" s="8"/>
      <c r="R275" s="3" t="e">
        <f>Table3[[#This Row],[fieldGoalsMade]]/Table3[[#This Row],[fieldGoalsAttempted]]</f>
        <v>#DIV/0!</v>
      </c>
      <c r="S275" s="8"/>
      <c r="U275" s="3" t="e">
        <f>Table3[[#This Row],[3pointersMade]]/Table3[[#This Row],[3pointersAttempted]]</f>
        <v>#DIV/0!</v>
      </c>
      <c r="AP275"/>
      <c r="AQ275"/>
      <c r="AR275"/>
      <c r="AS275"/>
    </row>
    <row r="276" spans="1:45" ht="21.75" customHeight="1" x14ac:dyDescent="0.3">
      <c r="A276">
        <v>275</v>
      </c>
      <c r="F276" t="s">
        <v>20</v>
      </c>
      <c r="P276" s="8"/>
      <c r="Q276" s="8"/>
      <c r="R276" s="3" t="e">
        <f>Table3[[#This Row],[fieldGoalsMade]]/Table3[[#This Row],[fieldGoalsAttempted]]</f>
        <v>#DIV/0!</v>
      </c>
      <c r="S276" s="8"/>
      <c r="U276" s="3" t="e">
        <f>Table3[[#This Row],[3pointersMade]]/Table3[[#This Row],[3pointersAttempted]]</f>
        <v>#DIV/0!</v>
      </c>
      <c r="AP276"/>
      <c r="AQ276"/>
      <c r="AR276"/>
      <c r="AS276"/>
    </row>
    <row r="277" spans="1:45" ht="21.75" customHeight="1" x14ac:dyDescent="0.3">
      <c r="A277">
        <v>276</v>
      </c>
      <c r="F277" t="s">
        <v>16</v>
      </c>
      <c r="P277" s="8"/>
      <c r="Q277" s="8"/>
      <c r="R277" s="3" t="e">
        <f>Table3[[#This Row],[fieldGoalsMade]]/Table3[[#This Row],[fieldGoalsAttempted]]</f>
        <v>#DIV/0!</v>
      </c>
      <c r="S277" s="8"/>
      <c r="U277" s="3" t="e">
        <f>Table3[[#This Row],[3pointersMade]]/Table3[[#This Row],[3pointersAttempted]]</f>
        <v>#DIV/0!</v>
      </c>
      <c r="AP277"/>
      <c r="AQ277"/>
      <c r="AR277"/>
      <c r="AS277"/>
    </row>
    <row r="278" spans="1:45" ht="21.75" customHeight="1" x14ac:dyDescent="0.3">
      <c r="A278">
        <v>277</v>
      </c>
      <c r="F278" t="s">
        <v>17</v>
      </c>
      <c r="P278" s="8"/>
      <c r="Q278" s="8"/>
      <c r="R278" s="3" t="e">
        <f>Table3[[#This Row],[fieldGoalsMade]]/Table3[[#This Row],[fieldGoalsAttempted]]</f>
        <v>#DIV/0!</v>
      </c>
      <c r="S278" s="8"/>
      <c r="U278" s="3" t="e">
        <f>Table3[[#This Row],[3pointersMade]]/Table3[[#This Row],[3pointersAttempted]]</f>
        <v>#DIV/0!</v>
      </c>
      <c r="AP278"/>
      <c r="AQ278"/>
      <c r="AR278"/>
      <c r="AS278"/>
    </row>
    <row r="279" spans="1:45" ht="21.75" customHeight="1" x14ac:dyDescent="0.3">
      <c r="A279">
        <v>278</v>
      </c>
      <c r="F279" t="s">
        <v>18</v>
      </c>
      <c r="P279" s="8"/>
      <c r="Q279" s="8"/>
      <c r="R279" s="3" t="e">
        <f>Table3[[#This Row],[fieldGoalsMade]]/Table3[[#This Row],[fieldGoalsAttempted]]</f>
        <v>#DIV/0!</v>
      </c>
      <c r="S279" s="8"/>
      <c r="U279" s="3" t="e">
        <f>Table3[[#This Row],[3pointersMade]]/Table3[[#This Row],[3pointersAttempted]]</f>
        <v>#DIV/0!</v>
      </c>
      <c r="AP279"/>
      <c r="AQ279"/>
      <c r="AR279"/>
      <c r="AS279"/>
    </row>
    <row r="280" spans="1:45" ht="21.75" customHeight="1" x14ac:dyDescent="0.3">
      <c r="A280">
        <v>279</v>
      </c>
      <c r="F280" t="s">
        <v>19</v>
      </c>
      <c r="P280" s="8"/>
      <c r="Q280" s="8"/>
      <c r="R280" s="3" t="e">
        <f>Table3[[#This Row],[fieldGoalsMade]]/Table3[[#This Row],[fieldGoalsAttempted]]</f>
        <v>#DIV/0!</v>
      </c>
      <c r="S280" s="8"/>
      <c r="U280" s="3" t="e">
        <f>Table3[[#This Row],[3pointersMade]]/Table3[[#This Row],[3pointersAttempted]]</f>
        <v>#DIV/0!</v>
      </c>
      <c r="AP280"/>
      <c r="AQ280"/>
      <c r="AR280"/>
      <c r="AS280"/>
    </row>
    <row r="281" spans="1:45" ht="21.75" customHeight="1" x14ac:dyDescent="0.3">
      <c r="A281">
        <v>280</v>
      </c>
      <c r="F281" t="s">
        <v>20</v>
      </c>
      <c r="P281" s="8"/>
      <c r="Q281" s="8"/>
      <c r="R281" s="3" t="e">
        <f>Table3[[#This Row],[fieldGoalsMade]]/Table3[[#This Row],[fieldGoalsAttempted]]</f>
        <v>#DIV/0!</v>
      </c>
      <c r="S281" s="8"/>
      <c r="U281" s="3" t="e">
        <f>Table3[[#This Row],[3pointersMade]]/Table3[[#This Row],[3pointersAttempted]]</f>
        <v>#DIV/0!</v>
      </c>
      <c r="AP281"/>
      <c r="AQ281"/>
      <c r="AR281"/>
      <c r="AS281"/>
    </row>
    <row r="282" spans="1:45" ht="21.75" customHeight="1" x14ac:dyDescent="0.3">
      <c r="A282">
        <v>281</v>
      </c>
      <c r="F282" t="s">
        <v>16</v>
      </c>
      <c r="P282" s="8"/>
      <c r="Q282" s="8"/>
      <c r="R282" s="3" t="e">
        <f>Table3[[#This Row],[fieldGoalsMade]]/Table3[[#This Row],[fieldGoalsAttempted]]</f>
        <v>#DIV/0!</v>
      </c>
      <c r="S282" s="8"/>
      <c r="U282" s="3" t="e">
        <f>Table3[[#This Row],[3pointersMade]]/Table3[[#This Row],[3pointersAttempted]]</f>
        <v>#DIV/0!</v>
      </c>
      <c r="AP282"/>
      <c r="AQ282"/>
      <c r="AR282"/>
      <c r="AS282"/>
    </row>
    <row r="283" spans="1:45" ht="21.75" customHeight="1" x14ac:dyDescent="0.3">
      <c r="A283">
        <v>282</v>
      </c>
      <c r="F283" t="s">
        <v>17</v>
      </c>
      <c r="P283" s="8"/>
      <c r="Q283" s="8"/>
      <c r="R283" s="3" t="e">
        <f>Table3[[#This Row],[fieldGoalsMade]]/Table3[[#This Row],[fieldGoalsAttempted]]</f>
        <v>#DIV/0!</v>
      </c>
      <c r="S283" s="8"/>
      <c r="U283" s="3" t="e">
        <f>Table3[[#This Row],[3pointersMade]]/Table3[[#This Row],[3pointersAttempted]]</f>
        <v>#DIV/0!</v>
      </c>
      <c r="AP283"/>
      <c r="AQ283"/>
      <c r="AR283"/>
      <c r="AS283"/>
    </row>
    <row r="284" spans="1:45" ht="21.75" customHeight="1" x14ac:dyDescent="0.3">
      <c r="A284">
        <v>283</v>
      </c>
      <c r="F284" t="s">
        <v>18</v>
      </c>
      <c r="P284" s="8"/>
      <c r="Q284" s="8"/>
      <c r="R284" s="3" t="e">
        <f>Table3[[#This Row],[fieldGoalsMade]]/Table3[[#This Row],[fieldGoalsAttempted]]</f>
        <v>#DIV/0!</v>
      </c>
      <c r="S284" s="8"/>
      <c r="U284" s="3" t="e">
        <f>Table3[[#This Row],[3pointersMade]]/Table3[[#This Row],[3pointersAttempted]]</f>
        <v>#DIV/0!</v>
      </c>
      <c r="AP284"/>
      <c r="AQ284"/>
      <c r="AR284"/>
      <c r="AS284"/>
    </row>
    <row r="285" spans="1:45" ht="21.75" customHeight="1" x14ac:dyDescent="0.3">
      <c r="A285">
        <v>284</v>
      </c>
      <c r="F285" t="s">
        <v>19</v>
      </c>
      <c r="P285" s="8"/>
      <c r="Q285" s="8"/>
      <c r="R285" s="3" t="e">
        <f>Table3[[#This Row],[fieldGoalsMade]]/Table3[[#This Row],[fieldGoalsAttempted]]</f>
        <v>#DIV/0!</v>
      </c>
      <c r="S285" s="8"/>
      <c r="U285" s="3" t="e">
        <f>Table3[[#This Row],[3pointersMade]]/Table3[[#This Row],[3pointersAttempted]]</f>
        <v>#DIV/0!</v>
      </c>
      <c r="AP285"/>
      <c r="AQ285"/>
      <c r="AR285"/>
      <c r="AS285"/>
    </row>
    <row r="286" spans="1:45" ht="21.75" customHeight="1" x14ac:dyDescent="0.3">
      <c r="A286">
        <v>285</v>
      </c>
      <c r="F286" t="s">
        <v>20</v>
      </c>
      <c r="P286" s="8"/>
      <c r="Q286" s="8"/>
      <c r="R286" s="3" t="e">
        <f>Table3[[#This Row],[fieldGoalsMade]]/Table3[[#This Row],[fieldGoalsAttempted]]</f>
        <v>#DIV/0!</v>
      </c>
      <c r="S286" s="8"/>
      <c r="U286" s="3" t="e">
        <f>Table3[[#This Row],[3pointersMade]]/Table3[[#This Row],[3pointersAttempted]]</f>
        <v>#DIV/0!</v>
      </c>
      <c r="AP286"/>
      <c r="AQ286"/>
      <c r="AR286"/>
      <c r="AS286"/>
    </row>
    <row r="287" spans="1:45" ht="21.75" customHeight="1" x14ac:dyDescent="0.3">
      <c r="A287">
        <v>286</v>
      </c>
      <c r="F287" t="s">
        <v>16</v>
      </c>
      <c r="P287" s="8"/>
      <c r="Q287" s="8"/>
      <c r="R287" s="3" t="e">
        <f>Table3[[#This Row],[fieldGoalsMade]]/Table3[[#This Row],[fieldGoalsAttempted]]</f>
        <v>#DIV/0!</v>
      </c>
      <c r="S287" s="8"/>
      <c r="U287" s="3" t="e">
        <f>Table3[[#This Row],[3pointersMade]]/Table3[[#This Row],[3pointersAttempted]]</f>
        <v>#DIV/0!</v>
      </c>
      <c r="AP287"/>
      <c r="AQ287"/>
      <c r="AR287"/>
      <c r="AS287"/>
    </row>
    <row r="288" spans="1:45" ht="21.75" customHeight="1" x14ac:dyDescent="0.3">
      <c r="A288">
        <v>287</v>
      </c>
      <c r="F288" t="s">
        <v>17</v>
      </c>
      <c r="P288" s="8"/>
      <c r="Q288" s="8"/>
      <c r="R288" s="3" t="e">
        <f>Table3[[#This Row],[fieldGoalsMade]]/Table3[[#This Row],[fieldGoalsAttempted]]</f>
        <v>#DIV/0!</v>
      </c>
      <c r="S288" s="8"/>
      <c r="U288" s="3" t="e">
        <f>Table3[[#This Row],[3pointersMade]]/Table3[[#This Row],[3pointersAttempted]]</f>
        <v>#DIV/0!</v>
      </c>
      <c r="AP288"/>
      <c r="AQ288"/>
      <c r="AR288"/>
      <c r="AS288"/>
    </row>
    <row r="289" spans="1:45" ht="21.75" customHeight="1" x14ac:dyDescent="0.3">
      <c r="A289">
        <v>288</v>
      </c>
      <c r="F289" t="s">
        <v>18</v>
      </c>
      <c r="P289" s="8"/>
      <c r="Q289" s="8"/>
      <c r="R289" s="3" t="e">
        <f>Table3[[#This Row],[fieldGoalsMade]]/Table3[[#This Row],[fieldGoalsAttempted]]</f>
        <v>#DIV/0!</v>
      </c>
      <c r="S289" s="8"/>
      <c r="U289" s="3" t="e">
        <f>Table3[[#This Row],[3pointersMade]]/Table3[[#This Row],[3pointersAttempted]]</f>
        <v>#DIV/0!</v>
      </c>
      <c r="AP289"/>
      <c r="AQ289"/>
      <c r="AR289"/>
      <c r="AS289"/>
    </row>
    <row r="290" spans="1:45" ht="21.75" customHeight="1" x14ac:dyDescent="0.3">
      <c r="A290">
        <v>289</v>
      </c>
      <c r="F290" t="s">
        <v>19</v>
      </c>
      <c r="P290" s="8"/>
      <c r="Q290" s="8"/>
      <c r="R290" s="3" t="e">
        <f>Table3[[#This Row],[fieldGoalsMade]]/Table3[[#This Row],[fieldGoalsAttempted]]</f>
        <v>#DIV/0!</v>
      </c>
      <c r="S290" s="8"/>
      <c r="U290" s="3" t="e">
        <f>Table3[[#This Row],[3pointersMade]]/Table3[[#This Row],[3pointersAttempted]]</f>
        <v>#DIV/0!</v>
      </c>
      <c r="AP290"/>
      <c r="AQ290"/>
      <c r="AR290"/>
      <c r="AS290"/>
    </row>
    <row r="291" spans="1:45" ht="21.75" customHeight="1" x14ac:dyDescent="0.3">
      <c r="A291">
        <v>290</v>
      </c>
      <c r="F291" t="s">
        <v>20</v>
      </c>
      <c r="P291" s="8"/>
      <c r="Q291" s="8"/>
      <c r="R291" s="3" t="e">
        <f>Table3[[#This Row],[fieldGoalsMade]]/Table3[[#This Row],[fieldGoalsAttempted]]</f>
        <v>#DIV/0!</v>
      </c>
      <c r="S291" s="8"/>
      <c r="U291" s="3" t="e">
        <f>Table3[[#This Row],[3pointersMade]]/Table3[[#This Row],[3pointersAttempted]]</f>
        <v>#DIV/0!</v>
      </c>
      <c r="AP291"/>
      <c r="AQ291"/>
      <c r="AR291"/>
      <c r="AS291"/>
    </row>
    <row r="292" spans="1:45" ht="21.75" customHeight="1" x14ac:dyDescent="0.3">
      <c r="A292">
        <v>291</v>
      </c>
      <c r="F292" t="s">
        <v>16</v>
      </c>
      <c r="P292" s="8"/>
      <c r="Q292" s="8"/>
      <c r="R292" s="3" t="e">
        <f>Table3[[#This Row],[fieldGoalsMade]]/Table3[[#This Row],[fieldGoalsAttempted]]</f>
        <v>#DIV/0!</v>
      </c>
      <c r="S292" s="8"/>
      <c r="U292" s="3" t="e">
        <f>Table3[[#This Row],[3pointersMade]]/Table3[[#This Row],[3pointersAttempted]]</f>
        <v>#DIV/0!</v>
      </c>
      <c r="AP292"/>
      <c r="AQ292"/>
      <c r="AR292"/>
      <c r="AS292"/>
    </row>
    <row r="293" spans="1:45" ht="21.75" customHeight="1" x14ac:dyDescent="0.3">
      <c r="A293">
        <v>292</v>
      </c>
      <c r="F293" t="s">
        <v>17</v>
      </c>
      <c r="P293" s="8"/>
      <c r="Q293" s="8"/>
      <c r="R293" s="3" t="e">
        <f>Table3[[#This Row],[fieldGoalsMade]]/Table3[[#This Row],[fieldGoalsAttempted]]</f>
        <v>#DIV/0!</v>
      </c>
      <c r="S293" s="8"/>
      <c r="U293" s="3" t="e">
        <f>Table3[[#This Row],[3pointersMade]]/Table3[[#This Row],[3pointersAttempted]]</f>
        <v>#DIV/0!</v>
      </c>
      <c r="AP293"/>
      <c r="AQ293"/>
      <c r="AR293"/>
      <c r="AS293"/>
    </row>
    <row r="294" spans="1:45" ht="21.75" customHeight="1" x14ac:dyDescent="0.3">
      <c r="A294">
        <v>293</v>
      </c>
      <c r="F294" t="s">
        <v>18</v>
      </c>
      <c r="P294" s="8"/>
      <c r="Q294" s="8"/>
      <c r="R294" s="3" t="e">
        <f>Table3[[#This Row],[fieldGoalsMade]]/Table3[[#This Row],[fieldGoalsAttempted]]</f>
        <v>#DIV/0!</v>
      </c>
      <c r="S294" s="8"/>
      <c r="U294" s="3" t="e">
        <f>Table3[[#This Row],[3pointersMade]]/Table3[[#This Row],[3pointersAttempted]]</f>
        <v>#DIV/0!</v>
      </c>
      <c r="AP294"/>
      <c r="AQ294"/>
      <c r="AR294"/>
      <c r="AS294"/>
    </row>
    <row r="295" spans="1:45" ht="21.75" customHeight="1" x14ac:dyDescent="0.3">
      <c r="A295">
        <v>294</v>
      </c>
      <c r="F295" t="s">
        <v>19</v>
      </c>
      <c r="P295" s="8"/>
      <c r="Q295" s="8"/>
      <c r="R295" s="3" t="e">
        <f>Table3[[#This Row],[fieldGoalsMade]]/Table3[[#This Row],[fieldGoalsAttempted]]</f>
        <v>#DIV/0!</v>
      </c>
      <c r="S295" s="8"/>
      <c r="U295" s="3" t="e">
        <f>Table3[[#This Row],[3pointersMade]]/Table3[[#This Row],[3pointersAttempted]]</f>
        <v>#DIV/0!</v>
      </c>
      <c r="AP295"/>
      <c r="AQ295"/>
      <c r="AR295"/>
      <c r="AS295"/>
    </row>
    <row r="296" spans="1:45" ht="21.75" customHeight="1" x14ac:dyDescent="0.3">
      <c r="A296">
        <v>295</v>
      </c>
      <c r="F296" t="s">
        <v>20</v>
      </c>
      <c r="P296" s="8"/>
      <c r="Q296" s="8"/>
      <c r="R296" s="3" t="e">
        <f>Table3[[#This Row],[fieldGoalsMade]]/Table3[[#This Row],[fieldGoalsAttempted]]</f>
        <v>#DIV/0!</v>
      </c>
      <c r="S296" s="8"/>
      <c r="U296" s="3" t="e">
        <f>Table3[[#This Row],[3pointersMade]]/Table3[[#This Row],[3pointersAttempted]]</f>
        <v>#DIV/0!</v>
      </c>
      <c r="AP296"/>
      <c r="AQ296"/>
      <c r="AR296"/>
      <c r="AS296"/>
    </row>
    <row r="297" spans="1:45" ht="21.75" customHeight="1" x14ac:dyDescent="0.3">
      <c r="A297">
        <v>296</v>
      </c>
      <c r="F297" t="s">
        <v>16</v>
      </c>
      <c r="P297" s="8"/>
      <c r="Q297" s="8"/>
      <c r="R297" s="3" t="e">
        <f>Table3[[#This Row],[fieldGoalsMade]]/Table3[[#This Row],[fieldGoalsAttempted]]</f>
        <v>#DIV/0!</v>
      </c>
      <c r="S297" s="8"/>
      <c r="U297" s="3" t="e">
        <f>Table3[[#This Row],[3pointersMade]]/Table3[[#This Row],[3pointersAttempted]]</f>
        <v>#DIV/0!</v>
      </c>
      <c r="AP297"/>
      <c r="AQ297"/>
      <c r="AR297"/>
      <c r="AS297"/>
    </row>
    <row r="298" spans="1:45" ht="21.75" customHeight="1" x14ac:dyDescent="0.3">
      <c r="A298">
        <v>297</v>
      </c>
      <c r="F298" t="s">
        <v>17</v>
      </c>
      <c r="P298" s="8"/>
      <c r="Q298" s="8"/>
      <c r="R298" s="3" t="e">
        <f>Table3[[#This Row],[fieldGoalsMade]]/Table3[[#This Row],[fieldGoalsAttempted]]</f>
        <v>#DIV/0!</v>
      </c>
      <c r="S298" s="8"/>
      <c r="U298" s="3" t="e">
        <f>Table3[[#This Row],[3pointersMade]]/Table3[[#This Row],[3pointersAttempted]]</f>
        <v>#DIV/0!</v>
      </c>
      <c r="AP298"/>
      <c r="AQ298"/>
      <c r="AR298"/>
      <c r="AS298"/>
    </row>
    <row r="299" spans="1:45" ht="21.75" customHeight="1" x14ac:dyDescent="0.3">
      <c r="A299">
        <v>298</v>
      </c>
      <c r="F299" t="s">
        <v>18</v>
      </c>
      <c r="P299" s="8"/>
      <c r="Q299" s="8"/>
      <c r="R299" s="3" t="e">
        <f>Table3[[#This Row],[fieldGoalsMade]]/Table3[[#This Row],[fieldGoalsAttempted]]</f>
        <v>#DIV/0!</v>
      </c>
      <c r="S299" s="8"/>
      <c r="U299" s="3" t="e">
        <f>Table3[[#This Row],[3pointersMade]]/Table3[[#This Row],[3pointersAttempted]]</f>
        <v>#DIV/0!</v>
      </c>
      <c r="AP299"/>
      <c r="AQ299"/>
      <c r="AR299"/>
      <c r="AS299"/>
    </row>
    <row r="300" spans="1:45" ht="21.75" customHeight="1" x14ac:dyDescent="0.3">
      <c r="A300">
        <v>299</v>
      </c>
      <c r="F300" t="s">
        <v>19</v>
      </c>
      <c r="P300" s="8"/>
      <c r="Q300" s="8"/>
      <c r="R300" s="3" t="e">
        <f>Table3[[#This Row],[fieldGoalsMade]]/Table3[[#This Row],[fieldGoalsAttempted]]</f>
        <v>#DIV/0!</v>
      </c>
      <c r="S300" s="8"/>
      <c r="U300" s="3" t="e">
        <f>Table3[[#This Row],[3pointersMade]]/Table3[[#This Row],[3pointersAttempted]]</f>
        <v>#DIV/0!</v>
      </c>
      <c r="AP300"/>
      <c r="AQ300"/>
      <c r="AR300"/>
      <c r="AS300"/>
    </row>
    <row r="301" spans="1:45" ht="21.75" customHeight="1" x14ac:dyDescent="0.3">
      <c r="A301">
        <v>300</v>
      </c>
      <c r="F301" t="s">
        <v>20</v>
      </c>
      <c r="P301" s="8"/>
      <c r="Q301" s="8"/>
      <c r="R301" s="3" t="e">
        <f>Table3[[#This Row],[fieldGoalsMade]]/Table3[[#This Row],[fieldGoalsAttempted]]</f>
        <v>#DIV/0!</v>
      </c>
      <c r="S301" s="8"/>
      <c r="U301" s="3" t="e">
        <f>Table3[[#This Row],[3pointersMade]]/Table3[[#This Row],[3pointersAttempted]]</f>
        <v>#DIV/0!</v>
      </c>
      <c r="AP301"/>
      <c r="AQ301"/>
      <c r="AR301"/>
      <c r="AS301"/>
    </row>
    <row r="302" spans="1:45" ht="21.75" customHeight="1" x14ac:dyDescent="0.3">
      <c r="A302">
        <v>301</v>
      </c>
      <c r="F302" t="s">
        <v>16</v>
      </c>
      <c r="P302" s="8"/>
      <c r="Q302" s="8"/>
      <c r="R302" s="3" t="e">
        <f>Table3[[#This Row],[fieldGoalsMade]]/Table3[[#This Row],[fieldGoalsAttempted]]</f>
        <v>#DIV/0!</v>
      </c>
      <c r="S302" s="8"/>
      <c r="U302" s="3" t="e">
        <f>Table3[[#This Row],[3pointersMade]]/Table3[[#This Row],[3pointersAttempted]]</f>
        <v>#DIV/0!</v>
      </c>
      <c r="AP302"/>
      <c r="AQ302"/>
      <c r="AR302"/>
      <c r="AS302"/>
    </row>
    <row r="303" spans="1:45" ht="21.75" customHeight="1" x14ac:dyDescent="0.3">
      <c r="A303">
        <v>302</v>
      </c>
      <c r="F303" t="s">
        <v>17</v>
      </c>
      <c r="P303" s="8"/>
      <c r="Q303" s="8"/>
      <c r="R303" s="3" t="e">
        <f>Table3[[#This Row],[fieldGoalsMade]]/Table3[[#This Row],[fieldGoalsAttempted]]</f>
        <v>#DIV/0!</v>
      </c>
      <c r="S303" s="8"/>
      <c r="U303" s="3" t="e">
        <f>Table3[[#This Row],[3pointersMade]]/Table3[[#This Row],[3pointersAttempted]]</f>
        <v>#DIV/0!</v>
      </c>
      <c r="AP303"/>
      <c r="AQ303"/>
      <c r="AR303"/>
      <c r="AS303"/>
    </row>
    <row r="304" spans="1:45" ht="21.75" customHeight="1" x14ac:dyDescent="0.3">
      <c r="A304">
        <v>303</v>
      </c>
      <c r="F304" t="s">
        <v>18</v>
      </c>
      <c r="P304" s="8"/>
      <c r="Q304" s="8"/>
      <c r="R304" s="3" t="e">
        <f>Table3[[#This Row],[fieldGoalsMade]]/Table3[[#This Row],[fieldGoalsAttempted]]</f>
        <v>#DIV/0!</v>
      </c>
      <c r="S304" s="8"/>
      <c r="U304" s="3" t="e">
        <f>Table3[[#This Row],[3pointersMade]]/Table3[[#This Row],[3pointersAttempted]]</f>
        <v>#DIV/0!</v>
      </c>
      <c r="AP304"/>
      <c r="AQ304"/>
      <c r="AR304"/>
      <c r="AS304"/>
    </row>
    <row r="305" spans="1:45" ht="21.75" customHeight="1" x14ac:dyDescent="0.3">
      <c r="A305">
        <v>304</v>
      </c>
      <c r="F305" t="s">
        <v>19</v>
      </c>
      <c r="P305" s="8"/>
      <c r="Q305" s="8"/>
      <c r="R305" s="3" t="e">
        <f>Table3[[#This Row],[fieldGoalsMade]]/Table3[[#This Row],[fieldGoalsAttempted]]</f>
        <v>#DIV/0!</v>
      </c>
      <c r="S305" s="8"/>
      <c r="U305" s="3" t="e">
        <f>Table3[[#This Row],[3pointersMade]]/Table3[[#This Row],[3pointersAttempted]]</f>
        <v>#DIV/0!</v>
      </c>
      <c r="AP305"/>
      <c r="AQ305"/>
      <c r="AR305"/>
      <c r="AS305"/>
    </row>
    <row r="306" spans="1:45" ht="21.75" customHeight="1" x14ac:dyDescent="0.3">
      <c r="A306">
        <v>305</v>
      </c>
      <c r="F306" t="s">
        <v>20</v>
      </c>
      <c r="P306" s="8"/>
      <c r="Q306" s="8"/>
      <c r="R306" s="3" t="e">
        <f>Table3[[#This Row],[fieldGoalsMade]]/Table3[[#This Row],[fieldGoalsAttempted]]</f>
        <v>#DIV/0!</v>
      </c>
      <c r="S306" s="8"/>
      <c r="U306" s="3" t="e">
        <f>Table3[[#This Row],[3pointersMade]]/Table3[[#This Row],[3pointersAttempted]]</f>
        <v>#DIV/0!</v>
      </c>
      <c r="AP306"/>
      <c r="AQ306"/>
      <c r="AR306"/>
      <c r="AS306"/>
    </row>
    <row r="307" spans="1:45" ht="21.75" customHeight="1" x14ac:dyDescent="0.3">
      <c r="A307">
        <v>306</v>
      </c>
      <c r="F307" t="s">
        <v>16</v>
      </c>
      <c r="P307" s="8"/>
      <c r="Q307" s="8"/>
      <c r="R307" s="3" t="e">
        <f>Table3[[#This Row],[fieldGoalsMade]]/Table3[[#This Row],[fieldGoalsAttempted]]</f>
        <v>#DIV/0!</v>
      </c>
      <c r="S307" s="8"/>
      <c r="U307" s="3" t="e">
        <f>Table3[[#This Row],[3pointersMade]]/Table3[[#This Row],[3pointersAttempted]]</f>
        <v>#DIV/0!</v>
      </c>
      <c r="AP307"/>
      <c r="AQ307"/>
      <c r="AR307"/>
      <c r="AS307"/>
    </row>
    <row r="308" spans="1:45" ht="21.75" customHeight="1" x14ac:dyDescent="0.3">
      <c r="A308">
        <v>307</v>
      </c>
      <c r="F308" t="s">
        <v>17</v>
      </c>
      <c r="P308" s="8"/>
      <c r="Q308" s="8"/>
      <c r="R308" s="3" t="e">
        <f>Table3[[#This Row],[fieldGoalsMade]]/Table3[[#This Row],[fieldGoalsAttempted]]</f>
        <v>#DIV/0!</v>
      </c>
      <c r="S308" s="8"/>
      <c r="U308" s="3" t="e">
        <f>Table3[[#This Row],[3pointersMade]]/Table3[[#This Row],[3pointersAttempted]]</f>
        <v>#DIV/0!</v>
      </c>
      <c r="AP308"/>
      <c r="AQ308"/>
      <c r="AR308"/>
      <c r="AS308"/>
    </row>
    <row r="309" spans="1:45" ht="21.75" customHeight="1" x14ac:dyDescent="0.3">
      <c r="A309">
        <v>308</v>
      </c>
      <c r="F309" t="s">
        <v>18</v>
      </c>
      <c r="P309" s="8"/>
      <c r="Q309" s="8"/>
      <c r="R309" s="3" t="e">
        <f>Table3[[#This Row],[fieldGoalsMade]]/Table3[[#This Row],[fieldGoalsAttempted]]</f>
        <v>#DIV/0!</v>
      </c>
      <c r="S309" s="8"/>
      <c r="U309" s="3" t="e">
        <f>Table3[[#This Row],[3pointersMade]]/Table3[[#This Row],[3pointersAttempted]]</f>
        <v>#DIV/0!</v>
      </c>
      <c r="AP309"/>
      <c r="AQ309"/>
      <c r="AR309"/>
      <c r="AS309"/>
    </row>
    <row r="310" spans="1:45" ht="21.75" customHeight="1" x14ac:dyDescent="0.3">
      <c r="A310">
        <v>309</v>
      </c>
      <c r="F310" t="s">
        <v>19</v>
      </c>
      <c r="P310" s="8"/>
      <c r="Q310" s="8"/>
      <c r="R310" s="3" t="e">
        <f>Table3[[#This Row],[fieldGoalsMade]]/Table3[[#This Row],[fieldGoalsAttempted]]</f>
        <v>#DIV/0!</v>
      </c>
      <c r="S310" s="8"/>
      <c r="U310" s="3" t="e">
        <f>Table3[[#This Row],[3pointersMade]]/Table3[[#This Row],[3pointersAttempted]]</f>
        <v>#DIV/0!</v>
      </c>
      <c r="AP310"/>
      <c r="AQ310"/>
      <c r="AR310"/>
      <c r="AS310"/>
    </row>
    <row r="311" spans="1:45" ht="21.75" customHeight="1" x14ac:dyDescent="0.3">
      <c r="A311">
        <v>310</v>
      </c>
      <c r="F311" t="s">
        <v>20</v>
      </c>
      <c r="P311" s="8"/>
      <c r="Q311" s="8"/>
      <c r="R311" s="3" t="e">
        <f>Table3[[#This Row],[fieldGoalsMade]]/Table3[[#This Row],[fieldGoalsAttempted]]</f>
        <v>#DIV/0!</v>
      </c>
      <c r="S311" s="8"/>
      <c r="U311" s="3" t="e">
        <f>Table3[[#This Row],[3pointersMade]]/Table3[[#This Row],[3pointersAttempted]]</f>
        <v>#DIV/0!</v>
      </c>
      <c r="AP311"/>
      <c r="AQ311"/>
      <c r="AR311"/>
      <c r="AS311"/>
    </row>
    <row r="312" spans="1:45" ht="21.75" customHeight="1" x14ac:dyDescent="0.3">
      <c r="A312">
        <v>311</v>
      </c>
      <c r="F312" t="s">
        <v>16</v>
      </c>
      <c r="P312" s="8"/>
      <c r="Q312" s="8"/>
      <c r="R312" s="3" t="e">
        <f>Table3[[#This Row],[fieldGoalsMade]]/Table3[[#This Row],[fieldGoalsAttempted]]</f>
        <v>#DIV/0!</v>
      </c>
      <c r="S312" s="8"/>
      <c r="U312" s="3" t="e">
        <f>Table3[[#This Row],[3pointersMade]]/Table3[[#This Row],[3pointersAttempted]]</f>
        <v>#DIV/0!</v>
      </c>
      <c r="AP312"/>
      <c r="AQ312"/>
      <c r="AR312"/>
      <c r="AS312"/>
    </row>
    <row r="313" spans="1:45" ht="21.75" customHeight="1" x14ac:dyDescent="0.3">
      <c r="A313">
        <v>312</v>
      </c>
      <c r="F313" t="s">
        <v>17</v>
      </c>
      <c r="P313" s="8"/>
      <c r="Q313" s="8"/>
      <c r="R313" s="3" t="e">
        <f>Table3[[#This Row],[fieldGoalsMade]]/Table3[[#This Row],[fieldGoalsAttempted]]</f>
        <v>#DIV/0!</v>
      </c>
      <c r="S313" s="8"/>
      <c r="U313" s="3" t="e">
        <f>Table3[[#This Row],[3pointersMade]]/Table3[[#This Row],[3pointersAttempted]]</f>
        <v>#DIV/0!</v>
      </c>
      <c r="AP313"/>
      <c r="AQ313"/>
      <c r="AR313"/>
      <c r="AS313"/>
    </row>
    <row r="314" spans="1:45" ht="21.75" customHeight="1" x14ac:dyDescent="0.3">
      <c r="A314">
        <v>313</v>
      </c>
      <c r="F314" t="s">
        <v>18</v>
      </c>
      <c r="P314" s="8"/>
      <c r="Q314" s="8"/>
      <c r="R314" s="3" t="e">
        <f>Table3[[#This Row],[fieldGoalsMade]]/Table3[[#This Row],[fieldGoalsAttempted]]</f>
        <v>#DIV/0!</v>
      </c>
      <c r="S314" s="8"/>
      <c r="U314" s="3" t="e">
        <f>Table3[[#This Row],[3pointersMade]]/Table3[[#This Row],[3pointersAttempted]]</f>
        <v>#DIV/0!</v>
      </c>
      <c r="AP314"/>
      <c r="AQ314"/>
      <c r="AR314"/>
      <c r="AS314"/>
    </row>
    <row r="315" spans="1:45" ht="21.75" customHeight="1" x14ac:dyDescent="0.3">
      <c r="A315">
        <v>314</v>
      </c>
      <c r="F315" t="s">
        <v>19</v>
      </c>
      <c r="P315" s="8"/>
      <c r="Q315" s="8"/>
      <c r="R315" s="3" t="e">
        <f>Table3[[#This Row],[fieldGoalsMade]]/Table3[[#This Row],[fieldGoalsAttempted]]</f>
        <v>#DIV/0!</v>
      </c>
      <c r="S315" s="8"/>
      <c r="U315" s="3" t="e">
        <f>Table3[[#This Row],[3pointersMade]]/Table3[[#This Row],[3pointersAttempted]]</f>
        <v>#DIV/0!</v>
      </c>
      <c r="AP315"/>
      <c r="AQ315"/>
      <c r="AR315"/>
      <c r="AS315"/>
    </row>
    <row r="316" spans="1:45" ht="21.75" customHeight="1" x14ac:dyDescent="0.3">
      <c r="A316">
        <v>315</v>
      </c>
      <c r="F316" t="s">
        <v>20</v>
      </c>
      <c r="P316" s="8"/>
      <c r="Q316" s="8"/>
      <c r="R316" s="3" t="e">
        <f>Table3[[#This Row],[fieldGoalsMade]]/Table3[[#This Row],[fieldGoalsAttempted]]</f>
        <v>#DIV/0!</v>
      </c>
      <c r="S316" s="8"/>
      <c r="U316" s="3" t="e">
        <f>Table3[[#This Row],[3pointersMade]]/Table3[[#This Row],[3pointersAttempted]]</f>
        <v>#DIV/0!</v>
      </c>
      <c r="AP316"/>
      <c r="AQ316"/>
      <c r="AR316"/>
      <c r="AS316"/>
    </row>
    <row r="317" spans="1:45" ht="21.75" customHeight="1" x14ac:dyDescent="0.3">
      <c r="A317">
        <v>316</v>
      </c>
      <c r="F317" t="s">
        <v>16</v>
      </c>
      <c r="P317" s="8"/>
      <c r="Q317" s="8"/>
      <c r="R317" s="3" t="e">
        <f>Table3[[#This Row],[fieldGoalsMade]]/Table3[[#This Row],[fieldGoalsAttempted]]</f>
        <v>#DIV/0!</v>
      </c>
      <c r="S317" s="8"/>
      <c r="U317" s="3" t="e">
        <f>Table3[[#This Row],[3pointersMade]]/Table3[[#This Row],[3pointersAttempted]]</f>
        <v>#DIV/0!</v>
      </c>
      <c r="AP317"/>
      <c r="AQ317"/>
      <c r="AR317"/>
      <c r="AS317"/>
    </row>
    <row r="318" spans="1:45" ht="21.75" customHeight="1" x14ac:dyDescent="0.3">
      <c r="A318">
        <v>317</v>
      </c>
      <c r="F318" t="s">
        <v>17</v>
      </c>
      <c r="P318" s="8"/>
      <c r="Q318" s="8"/>
      <c r="R318" s="3" t="e">
        <f>Table3[[#This Row],[fieldGoalsMade]]/Table3[[#This Row],[fieldGoalsAttempted]]</f>
        <v>#DIV/0!</v>
      </c>
      <c r="S318" s="8"/>
      <c r="U318" s="3" t="e">
        <f>Table3[[#This Row],[3pointersMade]]/Table3[[#This Row],[3pointersAttempted]]</f>
        <v>#DIV/0!</v>
      </c>
      <c r="AP318"/>
      <c r="AQ318"/>
      <c r="AR318"/>
      <c r="AS318"/>
    </row>
    <row r="319" spans="1:45" ht="21.75" customHeight="1" x14ac:dyDescent="0.3">
      <c r="A319">
        <v>318</v>
      </c>
      <c r="F319" t="s">
        <v>18</v>
      </c>
      <c r="P319" s="8"/>
      <c r="Q319" s="8"/>
      <c r="R319" s="3" t="e">
        <f>Table3[[#This Row],[fieldGoalsMade]]/Table3[[#This Row],[fieldGoalsAttempted]]</f>
        <v>#DIV/0!</v>
      </c>
      <c r="S319" s="8"/>
      <c r="U319" s="3" t="e">
        <f>Table3[[#This Row],[3pointersMade]]/Table3[[#This Row],[3pointersAttempted]]</f>
        <v>#DIV/0!</v>
      </c>
      <c r="AP319"/>
      <c r="AQ319"/>
      <c r="AR319"/>
      <c r="AS319"/>
    </row>
    <row r="320" spans="1:45" ht="21.75" customHeight="1" x14ac:dyDescent="0.3">
      <c r="A320">
        <v>319</v>
      </c>
      <c r="F320" t="s">
        <v>19</v>
      </c>
      <c r="P320" s="8"/>
      <c r="Q320" s="8"/>
      <c r="R320" s="3" t="e">
        <f>Table3[[#This Row],[fieldGoalsMade]]/Table3[[#This Row],[fieldGoalsAttempted]]</f>
        <v>#DIV/0!</v>
      </c>
      <c r="S320" s="8"/>
      <c r="U320" s="3" t="e">
        <f>Table3[[#This Row],[3pointersMade]]/Table3[[#This Row],[3pointersAttempted]]</f>
        <v>#DIV/0!</v>
      </c>
      <c r="AP320"/>
      <c r="AQ320"/>
      <c r="AR320"/>
      <c r="AS320"/>
    </row>
    <row r="321" spans="1:45" ht="21.75" customHeight="1" x14ac:dyDescent="0.3">
      <c r="A321">
        <v>320</v>
      </c>
      <c r="F321" t="s">
        <v>20</v>
      </c>
      <c r="P321" s="8"/>
      <c r="Q321" s="8"/>
      <c r="R321" s="3" t="e">
        <f>Table3[[#This Row],[fieldGoalsMade]]/Table3[[#This Row],[fieldGoalsAttempted]]</f>
        <v>#DIV/0!</v>
      </c>
      <c r="S321" s="8"/>
      <c r="U321" s="3" t="e">
        <f>Table3[[#This Row],[3pointersMade]]/Table3[[#This Row],[3pointersAttempted]]</f>
        <v>#DIV/0!</v>
      </c>
      <c r="AP321"/>
      <c r="AQ321"/>
      <c r="AR321"/>
      <c r="AS321"/>
    </row>
    <row r="322" spans="1:45" ht="21.75" customHeight="1" x14ac:dyDescent="0.3">
      <c r="A322">
        <v>321</v>
      </c>
      <c r="F322" t="s">
        <v>16</v>
      </c>
      <c r="P322" s="8"/>
      <c r="Q322" s="8"/>
      <c r="R322" s="3" t="e">
        <f>Table3[[#This Row],[fieldGoalsMade]]/Table3[[#This Row],[fieldGoalsAttempted]]</f>
        <v>#DIV/0!</v>
      </c>
      <c r="S322" s="8"/>
      <c r="U322" s="3" t="e">
        <f>Table3[[#This Row],[3pointersMade]]/Table3[[#This Row],[3pointersAttempted]]</f>
        <v>#DIV/0!</v>
      </c>
      <c r="AP322"/>
      <c r="AQ322"/>
      <c r="AR322"/>
      <c r="AS322"/>
    </row>
    <row r="323" spans="1:45" ht="21.75" customHeight="1" x14ac:dyDescent="0.3">
      <c r="A323">
        <v>322</v>
      </c>
      <c r="F323" t="s">
        <v>17</v>
      </c>
      <c r="P323" s="8"/>
      <c r="Q323" s="8"/>
      <c r="R323" s="3" t="e">
        <f>Table3[[#This Row],[fieldGoalsMade]]/Table3[[#This Row],[fieldGoalsAttempted]]</f>
        <v>#DIV/0!</v>
      </c>
      <c r="S323" s="8"/>
      <c r="U323" s="3" t="e">
        <f>Table3[[#This Row],[3pointersMade]]/Table3[[#This Row],[3pointersAttempted]]</f>
        <v>#DIV/0!</v>
      </c>
      <c r="AP323"/>
      <c r="AQ323"/>
      <c r="AR323"/>
      <c r="AS323"/>
    </row>
    <row r="324" spans="1:45" ht="21.75" customHeight="1" x14ac:dyDescent="0.3">
      <c r="A324">
        <v>323</v>
      </c>
      <c r="F324" t="s">
        <v>18</v>
      </c>
      <c r="P324" s="8"/>
      <c r="Q324" s="8"/>
      <c r="R324" s="3" t="e">
        <f>Table3[[#This Row],[fieldGoalsMade]]/Table3[[#This Row],[fieldGoalsAttempted]]</f>
        <v>#DIV/0!</v>
      </c>
      <c r="S324" s="8"/>
      <c r="U324" s="3" t="e">
        <f>Table3[[#This Row],[3pointersMade]]/Table3[[#This Row],[3pointersAttempted]]</f>
        <v>#DIV/0!</v>
      </c>
      <c r="AP324"/>
      <c r="AQ324"/>
      <c r="AR324"/>
      <c r="AS324"/>
    </row>
    <row r="325" spans="1:45" ht="21.75" customHeight="1" x14ac:dyDescent="0.3">
      <c r="A325">
        <v>324</v>
      </c>
      <c r="F325" t="s">
        <v>19</v>
      </c>
      <c r="P325" s="8"/>
      <c r="Q325" s="8"/>
      <c r="R325" s="3" t="e">
        <f>Table3[[#This Row],[fieldGoalsMade]]/Table3[[#This Row],[fieldGoalsAttempted]]</f>
        <v>#DIV/0!</v>
      </c>
      <c r="S325" s="8"/>
      <c r="U325" s="3" t="e">
        <f>Table3[[#This Row],[3pointersMade]]/Table3[[#This Row],[3pointersAttempted]]</f>
        <v>#DIV/0!</v>
      </c>
      <c r="AP325"/>
      <c r="AQ325"/>
      <c r="AR325"/>
      <c r="AS325"/>
    </row>
    <row r="326" spans="1:45" ht="21.75" customHeight="1" x14ac:dyDescent="0.3">
      <c r="A326">
        <v>325</v>
      </c>
      <c r="F326" t="s">
        <v>20</v>
      </c>
      <c r="P326" s="8"/>
      <c r="Q326" s="8"/>
      <c r="R326" s="3" t="e">
        <f>Table3[[#This Row],[fieldGoalsMade]]/Table3[[#This Row],[fieldGoalsAttempted]]</f>
        <v>#DIV/0!</v>
      </c>
      <c r="S326" s="8"/>
      <c r="U326" s="3" t="e">
        <f>Table3[[#This Row],[3pointersMade]]/Table3[[#This Row],[3pointersAttempted]]</f>
        <v>#DIV/0!</v>
      </c>
      <c r="AP326"/>
      <c r="AQ326"/>
      <c r="AR326"/>
      <c r="AS326"/>
    </row>
    <row r="327" spans="1:45" ht="21.75" customHeight="1" x14ac:dyDescent="0.3">
      <c r="A327">
        <v>326</v>
      </c>
      <c r="F327" t="s">
        <v>16</v>
      </c>
      <c r="P327" s="8"/>
      <c r="Q327" s="8"/>
      <c r="R327" s="3" t="e">
        <f>Table3[[#This Row],[fieldGoalsMade]]/Table3[[#This Row],[fieldGoalsAttempted]]</f>
        <v>#DIV/0!</v>
      </c>
      <c r="S327" s="8"/>
      <c r="U327" s="3" t="e">
        <f>Table3[[#This Row],[3pointersMade]]/Table3[[#This Row],[3pointersAttempted]]</f>
        <v>#DIV/0!</v>
      </c>
      <c r="AP327"/>
      <c r="AQ327"/>
      <c r="AR327"/>
      <c r="AS327"/>
    </row>
    <row r="328" spans="1:45" ht="21.75" customHeight="1" x14ac:dyDescent="0.3">
      <c r="A328">
        <v>327</v>
      </c>
      <c r="F328" t="s">
        <v>17</v>
      </c>
      <c r="P328" s="8"/>
      <c r="Q328" s="8"/>
      <c r="R328" s="3" t="e">
        <f>Table3[[#This Row],[fieldGoalsMade]]/Table3[[#This Row],[fieldGoalsAttempted]]</f>
        <v>#DIV/0!</v>
      </c>
      <c r="S328" s="8"/>
      <c r="U328" s="3" t="e">
        <f>Table3[[#This Row],[3pointersMade]]/Table3[[#This Row],[3pointersAttempted]]</f>
        <v>#DIV/0!</v>
      </c>
      <c r="AP328"/>
      <c r="AQ328"/>
      <c r="AR328"/>
      <c r="AS328"/>
    </row>
    <row r="329" spans="1:45" ht="21.75" customHeight="1" x14ac:dyDescent="0.3">
      <c r="A329">
        <v>328</v>
      </c>
      <c r="F329" t="s">
        <v>18</v>
      </c>
      <c r="P329" s="8"/>
      <c r="Q329" s="8"/>
      <c r="R329" s="3" t="e">
        <f>Table3[[#This Row],[fieldGoalsMade]]/Table3[[#This Row],[fieldGoalsAttempted]]</f>
        <v>#DIV/0!</v>
      </c>
      <c r="S329" s="8"/>
      <c r="U329" s="3" t="e">
        <f>Table3[[#This Row],[3pointersMade]]/Table3[[#This Row],[3pointersAttempted]]</f>
        <v>#DIV/0!</v>
      </c>
      <c r="AP329"/>
      <c r="AQ329"/>
      <c r="AR329"/>
      <c r="AS329"/>
    </row>
    <row r="330" spans="1:45" ht="21.75" customHeight="1" x14ac:dyDescent="0.3">
      <c r="A330">
        <v>329</v>
      </c>
      <c r="F330" t="s">
        <v>19</v>
      </c>
      <c r="P330" s="8"/>
      <c r="Q330" s="8"/>
      <c r="R330" s="3" t="e">
        <f>Table3[[#This Row],[fieldGoalsMade]]/Table3[[#This Row],[fieldGoalsAttempted]]</f>
        <v>#DIV/0!</v>
      </c>
      <c r="S330" s="8"/>
      <c r="U330" s="3" t="e">
        <f>Table3[[#This Row],[3pointersMade]]/Table3[[#This Row],[3pointersAttempted]]</f>
        <v>#DIV/0!</v>
      </c>
      <c r="AP330"/>
      <c r="AQ330"/>
      <c r="AR330"/>
      <c r="AS330"/>
    </row>
    <row r="331" spans="1:45" ht="21.75" customHeight="1" x14ac:dyDescent="0.3">
      <c r="A331">
        <v>330</v>
      </c>
      <c r="F331" t="s">
        <v>20</v>
      </c>
      <c r="P331" s="8"/>
      <c r="Q331" s="8"/>
      <c r="R331" s="3" t="e">
        <f>Table3[[#This Row],[fieldGoalsMade]]/Table3[[#This Row],[fieldGoalsAttempted]]</f>
        <v>#DIV/0!</v>
      </c>
      <c r="S331" s="8"/>
      <c r="U331" s="3" t="e">
        <f>Table3[[#This Row],[3pointersMade]]/Table3[[#This Row],[3pointersAttempted]]</f>
        <v>#DIV/0!</v>
      </c>
      <c r="AP331"/>
      <c r="AQ331"/>
      <c r="AR331"/>
      <c r="AS331"/>
    </row>
    <row r="332" spans="1:45" ht="21.75" customHeight="1" x14ac:dyDescent="0.3">
      <c r="A332">
        <v>331</v>
      </c>
      <c r="F332" t="s">
        <v>16</v>
      </c>
      <c r="P332" s="8"/>
      <c r="Q332" s="8"/>
      <c r="R332" s="3" t="e">
        <f>Table3[[#This Row],[fieldGoalsMade]]/Table3[[#This Row],[fieldGoalsAttempted]]</f>
        <v>#DIV/0!</v>
      </c>
      <c r="S332" s="8"/>
      <c r="U332" s="3" t="e">
        <f>Table3[[#This Row],[3pointersMade]]/Table3[[#This Row],[3pointersAttempted]]</f>
        <v>#DIV/0!</v>
      </c>
      <c r="AP332"/>
      <c r="AQ332"/>
      <c r="AR332"/>
      <c r="AS332"/>
    </row>
    <row r="333" spans="1:45" ht="21.75" customHeight="1" x14ac:dyDescent="0.3">
      <c r="A333">
        <v>332</v>
      </c>
      <c r="F333" t="s">
        <v>17</v>
      </c>
      <c r="P333" s="8"/>
      <c r="Q333" s="8"/>
      <c r="R333" s="3" t="e">
        <f>Table3[[#This Row],[fieldGoalsMade]]/Table3[[#This Row],[fieldGoalsAttempted]]</f>
        <v>#DIV/0!</v>
      </c>
      <c r="S333" s="8"/>
      <c r="U333" s="3" t="e">
        <f>Table3[[#This Row],[3pointersMade]]/Table3[[#This Row],[3pointersAttempted]]</f>
        <v>#DIV/0!</v>
      </c>
      <c r="AP333"/>
      <c r="AQ333"/>
      <c r="AR333"/>
      <c r="AS333"/>
    </row>
    <row r="334" spans="1:45" ht="21.75" customHeight="1" x14ac:dyDescent="0.3">
      <c r="A334">
        <v>333</v>
      </c>
      <c r="F334" t="s">
        <v>18</v>
      </c>
      <c r="P334" s="8"/>
      <c r="Q334" s="8"/>
      <c r="R334" s="3" t="e">
        <f>Table3[[#This Row],[fieldGoalsMade]]/Table3[[#This Row],[fieldGoalsAttempted]]</f>
        <v>#DIV/0!</v>
      </c>
      <c r="S334" s="8"/>
      <c r="U334" s="3" t="e">
        <f>Table3[[#This Row],[3pointersMade]]/Table3[[#This Row],[3pointersAttempted]]</f>
        <v>#DIV/0!</v>
      </c>
      <c r="AP334"/>
      <c r="AQ334"/>
      <c r="AR334"/>
      <c r="AS334"/>
    </row>
    <row r="335" spans="1:45" ht="21.75" customHeight="1" x14ac:dyDescent="0.3">
      <c r="A335">
        <v>334</v>
      </c>
      <c r="F335" t="s">
        <v>19</v>
      </c>
      <c r="P335" s="8"/>
      <c r="Q335" s="8"/>
      <c r="R335" s="3" t="e">
        <f>Table3[[#This Row],[fieldGoalsMade]]/Table3[[#This Row],[fieldGoalsAttempted]]</f>
        <v>#DIV/0!</v>
      </c>
      <c r="S335" s="8"/>
      <c r="U335" s="3" t="e">
        <f>Table3[[#This Row],[3pointersMade]]/Table3[[#This Row],[3pointersAttempted]]</f>
        <v>#DIV/0!</v>
      </c>
      <c r="AP335"/>
      <c r="AQ335"/>
      <c r="AR335"/>
      <c r="AS335"/>
    </row>
    <row r="336" spans="1:45" ht="21.75" customHeight="1" x14ac:dyDescent="0.3">
      <c r="A336">
        <v>335</v>
      </c>
      <c r="F336" t="s">
        <v>20</v>
      </c>
      <c r="P336" s="8"/>
      <c r="Q336" s="8"/>
      <c r="R336" s="3" t="e">
        <f>Table3[[#This Row],[fieldGoalsMade]]/Table3[[#This Row],[fieldGoalsAttempted]]</f>
        <v>#DIV/0!</v>
      </c>
      <c r="S336" s="8"/>
      <c r="U336" s="3" t="e">
        <f>Table3[[#This Row],[3pointersMade]]/Table3[[#This Row],[3pointersAttempted]]</f>
        <v>#DIV/0!</v>
      </c>
      <c r="AP336"/>
      <c r="AQ336"/>
      <c r="AR336"/>
      <c r="AS336"/>
    </row>
    <row r="337" spans="1:45" ht="21.75" customHeight="1" x14ac:dyDescent="0.3">
      <c r="A337">
        <v>336</v>
      </c>
      <c r="F337" t="s">
        <v>16</v>
      </c>
      <c r="P337" s="8"/>
      <c r="Q337" s="8"/>
      <c r="R337" s="3" t="e">
        <f>Table3[[#This Row],[fieldGoalsMade]]/Table3[[#This Row],[fieldGoalsAttempted]]</f>
        <v>#DIV/0!</v>
      </c>
      <c r="S337" s="8"/>
      <c r="U337" s="3" t="e">
        <f>Table3[[#This Row],[3pointersMade]]/Table3[[#This Row],[3pointersAttempted]]</f>
        <v>#DIV/0!</v>
      </c>
      <c r="AP337"/>
      <c r="AQ337"/>
      <c r="AR337"/>
      <c r="AS337"/>
    </row>
    <row r="338" spans="1:45" ht="21.75" customHeight="1" x14ac:dyDescent="0.3">
      <c r="A338">
        <v>337</v>
      </c>
      <c r="F338" t="s">
        <v>17</v>
      </c>
      <c r="P338" s="8"/>
      <c r="Q338" s="8"/>
      <c r="R338" s="3" t="e">
        <f>Table3[[#This Row],[fieldGoalsMade]]/Table3[[#This Row],[fieldGoalsAttempted]]</f>
        <v>#DIV/0!</v>
      </c>
      <c r="S338" s="8"/>
      <c r="U338" s="3" t="e">
        <f>Table3[[#This Row],[3pointersMade]]/Table3[[#This Row],[3pointersAttempted]]</f>
        <v>#DIV/0!</v>
      </c>
      <c r="AP338"/>
      <c r="AQ338"/>
      <c r="AR338"/>
      <c r="AS338"/>
    </row>
    <row r="339" spans="1:45" ht="21.75" customHeight="1" x14ac:dyDescent="0.3">
      <c r="A339">
        <v>338</v>
      </c>
      <c r="F339" t="s">
        <v>18</v>
      </c>
      <c r="P339" s="8"/>
      <c r="Q339" s="8"/>
      <c r="R339" s="3" t="e">
        <f>Table3[[#This Row],[fieldGoalsMade]]/Table3[[#This Row],[fieldGoalsAttempted]]</f>
        <v>#DIV/0!</v>
      </c>
      <c r="S339" s="8"/>
      <c r="U339" s="3" t="e">
        <f>Table3[[#This Row],[3pointersMade]]/Table3[[#This Row],[3pointersAttempted]]</f>
        <v>#DIV/0!</v>
      </c>
      <c r="AP339"/>
      <c r="AQ339"/>
      <c r="AR339"/>
      <c r="AS339"/>
    </row>
    <row r="340" spans="1:45" ht="21.75" customHeight="1" x14ac:dyDescent="0.3">
      <c r="A340">
        <v>339</v>
      </c>
      <c r="F340" t="s">
        <v>19</v>
      </c>
      <c r="P340" s="8"/>
      <c r="Q340" s="8"/>
      <c r="R340" s="3" t="e">
        <f>Table3[[#This Row],[fieldGoalsMade]]/Table3[[#This Row],[fieldGoalsAttempted]]</f>
        <v>#DIV/0!</v>
      </c>
      <c r="S340" s="8"/>
      <c r="U340" s="3" t="e">
        <f>Table3[[#This Row],[3pointersMade]]/Table3[[#This Row],[3pointersAttempted]]</f>
        <v>#DIV/0!</v>
      </c>
      <c r="AP340"/>
      <c r="AQ340"/>
      <c r="AR340"/>
      <c r="AS340"/>
    </row>
    <row r="341" spans="1:45" ht="21.75" customHeight="1" x14ac:dyDescent="0.3">
      <c r="A341">
        <v>340</v>
      </c>
      <c r="F341" t="s">
        <v>20</v>
      </c>
      <c r="P341" s="8"/>
      <c r="Q341" s="8"/>
      <c r="R341" s="3" t="e">
        <f>Table3[[#This Row],[fieldGoalsMade]]/Table3[[#This Row],[fieldGoalsAttempted]]</f>
        <v>#DIV/0!</v>
      </c>
      <c r="S341" s="8"/>
      <c r="U341" s="3" t="e">
        <f>Table3[[#This Row],[3pointersMade]]/Table3[[#This Row],[3pointersAttempted]]</f>
        <v>#DIV/0!</v>
      </c>
      <c r="AP341"/>
      <c r="AQ341"/>
      <c r="AR341"/>
      <c r="AS341"/>
    </row>
    <row r="342" spans="1:45" ht="21.75" customHeight="1" x14ac:dyDescent="0.3">
      <c r="A342">
        <v>341</v>
      </c>
      <c r="F342" t="s">
        <v>16</v>
      </c>
      <c r="P342" s="8"/>
      <c r="Q342" s="8"/>
      <c r="R342" s="3" t="e">
        <f>Table3[[#This Row],[fieldGoalsMade]]/Table3[[#This Row],[fieldGoalsAttempted]]</f>
        <v>#DIV/0!</v>
      </c>
      <c r="S342" s="8"/>
      <c r="U342" s="3" t="e">
        <f>Table3[[#This Row],[3pointersMade]]/Table3[[#This Row],[3pointersAttempted]]</f>
        <v>#DIV/0!</v>
      </c>
      <c r="AP342"/>
      <c r="AQ342"/>
      <c r="AR342"/>
      <c r="AS342"/>
    </row>
    <row r="343" spans="1:45" ht="21.75" customHeight="1" x14ac:dyDescent="0.3">
      <c r="A343">
        <v>342</v>
      </c>
      <c r="F343" t="s">
        <v>17</v>
      </c>
      <c r="P343" s="8"/>
      <c r="Q343" s="8"/>
      <c r="R343" s="3" t="e">
        <f>Table3[[#This Row],[fieldGoalsMade]]/Table3[[#This Row],[fieldGoalsAttempted]]</f>
        <v>#DIV/0!</v>
      </c>
      <c r="S343" s="8"/>
      <c r="U343" s="3" t="e">
        <f>Table3[[#This Row],[3pointersMade]]/Table3[[#This Row],[3pointersAttempted]]</f>
        <v>#DIV/0!</v>
      </c>
      <c r="AP343"/>
      <c r="AQ343"/>
      <c r="AR343"/>
      <c r="AS343"/>
    </row>
    <row r="344" spans="1:45" ht="21.75" customHeight="1" x14ac:dyDescent="0.3">
      <c r="A344">
        <v>343</v>
      </c>
      <c r="F344" t="s">
        <v>18</v>
      </c>
      <c r="P344" s="8"/>
      <c r="Q344" s="8"/>
      <c r="R344" s="3" t="e">
        <f>Table3[[#This Row],[fieldGoalsMade]]/Table3[[#This Row],[fieldGoalsAttempted]]</f>
        <v>#DIV/0!</v>
      </c>
      <c r="S344" s="8"/>
      <c r="U344" s="3" t="e">
        <f>Table3[[#This Row],[3pointersMade]]/Table3[[#This Row],[3pointersAttempted]]</f>
        <v>#DIV/0!</v>
      </c>
      <c r="AP344"/>
      <c r="AQ344"/>
      <c r="AR344"/>
      <c r="AS344"/>
    </row>
    <row r="345" spans="1:45" ht="21.75" customHeight="1" x14ac:dyDescent="0.3">
      <c r="A345">
        <v>344</v>
      </c>
      <c r="F345" t="s">
        <v>19</v>
      </c>
      <c r="P345" s="8"/>
      <c r="Q345" s="8"/>
      <c r="R345" s="3" t="e">
        <f>Table3[[#This Row],[fieldGoalsMade]]/Table3[[#This Row],[fieldGoalsAttempted]]</f>
        <v>#DIV/0!</v>
      </c>
      <c r="S345" s="8"/>
      <c r="U345" s="3" t="e">
        <f>Table3[[#This Row],[3pointersMade]]/Table3[[#This Row],[3pointersAttempted]]</f>
        <v>#DIV/0!</v>
      </c>
      <c r="AP345"/>
      <c r="AQ345"/>
      <c r="AR345"/>
      <c r="AS345"/>
    </row>
    <row r="346" spans="1:45" ht="21.75" customHeight="1" x14ac:dyDescent="0.3">
      <c r="A346">
        <v>345</v>
      </c>
      <c r="F346" t="s">
        <v>20</v>
      </c>
      <c r="P346" s="8"/>
      <c r="Q346" s="8"/>
      <c r="R346" s="3" t="e">
        <f>Table3[[#This Row],[fieldGoalsMade]]/Table3[[#This Row],[fieldGoalsAttempted]]</f>
        <v>#DIV/0!</v>
      </c>
      <c r="S346" s="8"/>
      <c r="U346" s="3" t="e">
        <f>Table3[[#This Row],[3pointersMade]]/Table3[[#This Row],[3pointersAttempted]]</f>
        <v>#DIV/0!</v>
      </c>
      <c r="AP346"/>
      <c r="AQ346"/>
      <c r="AR346"/>
      <c r="AS346"/>
    </row>
    <row r="347" spans="1:45" ht="21.75" customHeight="1" x14ac:dyDescent="0.3">
      <c r="A347">
        <v>346</v>
      </c>
      <c r="F347" t="s">
        <v>16</v>
      </c>
      <c r="P347" s="8"/>
      <c r="Q347" s="8"/>
      <c r="R347" s="3" t="e">
        <f>Table3[[#This Row],[fieldGoalsMade]]/Table3[[#This Row],[fieldGoalsAttempted]]</f>
        <v>#DIV/0!</v>
      </c>
      <c r="S347" s="8"/>
      <c r="U347" s="3" t="e">
        <f>Table3[[#This Row],[3pointersMade]]/Table3[[#This Row],[3pointersAttempted]]</f>
        <v>#DIV/0!</v>
      </c>
      <c r="AP347"/>
      <c r="AQ347"/>
      <c r="AR347"/>
      <c r="AS347"/>
    </row>
    <row r="348" spans="1:45" ht="21.75" customHeight="1" x14ac:dyDescent="0.3">
      <c r="A348">
        <v>347</v>
      </c>
      <c r="F348" t="s">
        <v>17</v>
      </c>
      <c r="P348" s="8"/>
      <c r="Q348" s="8"/>
      <c r="R348" s="3" t="e">
        <f>Table3[[#This Row],[fieldGoalsMade]]/Table3[[#This Row],[fieldGoalsAttempted]]</f>
        <v>#DIV/0!</v>
      </c>
      <c r="S348" s="8"/>
      <c r="U348" s="3" t="e">
        <f>Table3[[#This Row],[3pointersMade]]/Table3[[#This Row],[3pointersAttempted]]</f>
        <v>#DIV/0!</v>
      </c>
      <c r="AP348"/>
      <c r="AQ348"/>
      <c r="AR348"/>
      <c r="AS348"/>
    </row>
    <row r="349" spans="1:45" ht="21.75" customHeight="1" x14ac:dyDescent="0.3">
      <c r="A349">
        <v>348</v>
      </c>
      <c r="F349" t="s">
        <v>18</v>
      </c>
      <c r="P349" s="8"/>
      <c r="Q349" s="8"/>
      <c r="R349" s="3" t="e">
        <f>Table3[[#This Row],[fieldGoalsMade]]/Table3[[#This Row],[fieldGoalsAttempted]]</f>
        <v>#DIV/0!</v>
      </c>
      <c r="S349" s="8"/>
      <c r="U349" s="3" t="e">
        <f>Table3[[#This Row],[3pointersMade]]/Table3[[#This Row],[3pointersAttempted]]</f>
        <v>#DIV/0!</v>
      </c>
      <c r="AP349"/>
      <c r="AQ349"/>
      <c r="AR349"/>
      <c r="AS349"/>
    </row>
    <row r="350" spans="1:45" ht="21.75" customHeight="1" x14ac:dyDescent="0.3">
      <c r="A350">
        <v>349</v>
      </c>
      <c r="F350" t="s">
        <v>19</v>
      </c>
      <c r="P350" s="8"/>
      <c r="Q350" s="8"/>
      <c r="R350" s="3" t="e">
        <f>Table3[[#This Row],[fieldGoalsMade]]/Table3[[#This Row],[fieldGoalsAttempted]]</f>
        <v>#DIV/0!</v>
      </c>
      <c r="S350" s="8"/>
      <c r="U350" s="3" t="e">
        <f>Table3[[#This Row],[3pointersMade]]/Table3[[#This Row],[3pointersAttempted]]</f>
        <v>#DIV/0!</v>
      </c>
      <c r="AP350"/>
      <c r="AQ350"/>
      <c r="AR350"/>
      <c r="AS350"/>
    </row>
    <row r="351" spans="1:45" ht="21.75" customHeight="1" x14ac:dyDescent="0.3">
      <c r="A351">
        <v>350</v>
      </c>
      <c r="F351" t="s">
        <v>20</v>
      </c>
      <c r="P351" s="8"/>
      <c r="Q351" s="8"/>
      <c r="R351" s="3" t="e">
        <f>Table3[[#This Row],[fieldGoalsMade]]/Table3[[#This Row],[fieldGoalsAttempted]]</f>
        <v>#DIV/0!</v>
      </c>
      <c r="S351" s="8"/>
      <c r="U351" s="3" t="e">
        <f>Table3[[#This Row],[3pointersMade]]/Table3[[#This Row],[3pointersAttempted]]</f>
        <v>#DIV/0!</v>
      </c>
      <c r="AP351"/>
      <c r="AQ351"/>
      <c r="AR351"/>
      <c r="AS351"/>
    </row>
    <row r="352" spans="1:45" ht="21.75" customHeight="1" x14ac:dyDescent="0.3">
      <c r="A352">
        <v>351</v>
      </c>
      <c r="F352" t="s">
        <v>16</v>
      </c>
      <c r="P352" s="8"/>
      <c r="Q352" s="8"/>
      <c r="R352" s="3" t="e">
        <f>Table3[[#This Row],[fieldGoalsMade]]/Table3[[#This Row],[fieldGoalsAttempted]]</f>
        <v>#DIV/0!</v>
      </c>
      <c r="S352" s="8"/>
      <c r="U352" s="3" t="e">
        <f>Table3[[#This Row],[3pointersMade]]/Table3[[#This Row],[3pointersAttempted]]</f>
        <v>#DIV/0!</v>
      </c>
      <c r="AP352"/>
      <c r="AQ352"/>
      <c r="AR352"/>
      <c r="AS352"/>
    </row>
    <row r="353" spans="1:45" ht="21.75" customHeight="1" x14ac:dyDescent="0.3">
      <c r="A353">
        <v>352</v>
      </c>
      <c r="F353" t="s">
        <v>17</v>
      </c>
      <c r="P353" s="8"/>
      <c r="Q353" s="8"/>
      <c r="R353" s="3" t="e">
        <f>Table3[[#This Row],[fieldGoalsMade]]/Table3[[#This Row],[fieldGoalsAttempted]]</f>
        <v>#DIV/0!</v>
      </c>
      <c r="S353" s="8"/>
      <c r="U353" s="3" t="e">
        <f>Table3[[#This Row],[3pointersMade]]/Table3[[#This Row],[3pointersAttempted]]</f>
        <v>#DIV/0!</v>
      </c>
      <c r="AP353"/>
      <c r="AQ353"/>
      <c r="AR353"/>
      <c r="AS353"/>
    </row>
    <row r="354" spans="1:45" ht="21.75" customHeight="1" x14ac:dyDescent="0.3">
      <c r="A354">
        <v>353</v>
      </c>
      <c r="F354" t="s">
        <v>18</v>
      </c>
      <c r="P354" s="8"/>
      <c r="Q354" s="8"/>
      <c r="R354" s="3" t="e">
        <f>Table3[[#This Row],[fieldGoalsMade]]/Table3[[#This Row],[fieldGoalsAttempted]]</f>
        <v>#DIV/0!</v>
      </c>
      <c r="S354" s="8"/>
      <c r="U354" s="3" t="e">
        <f>Table3[[#This Row],[3pointersMade]]/Table3[[#This Row],[3pointersAttempted]]</f>
        <v>#DIV/0!</v>
      </c>
      <c r="AP354"/>
      <c r="AQ354"/>
      <c r="AR354"/>
      <c r="AS354"/>
    </row>
    <row r="355" spans="1:45" ht="21.75" customHeight="1" x14ac:dyDescent="0.3">
      <c r="A355">
        <v>354</v>
      </c>
      <c r="F355" t="s">
        <v>19</v>
      </c>
      <c r="P355" s="8"/>
      <c r="Q355" s="8"/>
      <c r="R355" s="3" t="e">
        <f>Table3[[#This Row],[fieldGoalsMade]]/Table3[[#This Row],[fieldGoalsAttempted]]</f>
        <v>#DIV/0!</v>
      </c>
      <c r="S355" s="8"/>
      <c r="U355" s="3" t="e">
        <f>Table3[[#This Row],[3pointersMade]]/Table3[[#This Row],[3pointersAttempted]]</f>
        <v>#DIV/0!</v>
      </c>
      <c r="AP355"/>
      <c r="AQ355"/>
      <c r="AR355"/>
      <c r="AS355"/>
    </row>
    <row r="356" spans="1:45" ht="21.75" customHeight="1" x14ac:dyDescent="0.3">
      <c r="A356">
        <v>355</v>
      </c>
      <c r="F356" t="s">
        <v>20</v>
      </c>
      <c r="P356" s="8"/>
      <c r="Q356" s="8"/>
      <c r="R356" s="3" t="e">
        <f>Table3[[#This Row],[fieldGoalsMade]]/Table3[[#This Row],[fieldGoalsAttempted]]</f>
        <v>#DIV/0!</v>
      </c>
      <c r="S356" s="8"/>
      <c r="U356" s="3" t="e">
        <f>Table3[[#This Row],[3pointersMade]]/Table3[[#This Row],[3pointersAttempted]]</f>
        <v>#DIV/0!</v>
      </c>
      <c r="AP356"/>
      <c r="AQ356"/>
      <c r="AR356"/>
      <c r="AS356"/>
    </row>
    <row r="357" spans="1:45" ht="21.75" customHeight="1" x14ac:dyDescent="0.3">
      <c r="A357">
        <v>356</v>
      </c>
      <c r="F357" t="s">
        <v>16</v>
      </c>
      <c r="P357" s="8"/>
      <c r="Q357" s="8"/>
      <c r="R357" s="3" t="e">
        <f>Table3[[#This Row],[fieldGoalsMade]]/Table3[[#This Row],[fieldGoalsAttempted]]</f>
        <v>#DIV/0!</v>
      </c>
      <c r="S357" s="8"/>
      <c r="U357" s="3" t="e">
        <f>Table3[[#This Row],[3pointersMade]]/Table3[[#This Row],[3pointersAttempted]]</f>
        <v>#DIV/0!</v>
      </c>
      <c r="AP357"/>
      <c r="AQ357"/>
      <c r="AR357"/>
      <c r="AS357"/>
    </row>
    <row r="358" spans="1:45" ht="21.75" customHeight="1" x14ac:dyDescent="0.3">
      <c r="A358">
        <v>357</v>
      </c>
      <c r="F358" t="s">
        <v>17</v>
      </c>
      <c r="P358" s="8"/>
      <c r="Q358" s="8"/>
      <c r="R358" s="3" t="e">
        <f>Table3[[#This Row],[fieldGoalsMade]]/Table3[[#This Row],[fieldGoalsAttempted]]</f>
        <v>#DIV/0!</v>
      </c>
      <c r="S358" s="8"/>
      <c r="U358" s="3" t="e">
        <f>Table3[[#This Row],[3pointersMade]]/Table3[[#This Row],[3pointersAttempted]]</f>
        <v>#DIV/0!</v>
      </c>
      <c r="AP358"/>
      <c r="AQ358"/>
      <c r="AR358"/>
      <c r="AS358"/>
    </row>
    <row r="359" spans="1:45" ht="21.75" customHeight="1" x14ac:dyDescent="0.3">
      <c r="A359">
        <v>358</v>
      </c>
      <c r="F359" t="s">
        <v>18</v>
      </c>
      <c r="P359" s="8"/>
      <c r="Q359" s="8"/>
      <c r="R359" s="3" t="e">
        <f>Table3[[#This Row],[fieldGoalsMade]]/Table3[[#This Row],[fieldGoalsAttempted]]</f>
        <v>#DIV/0!</v>
      </c>
      <c r="S359" s="8"/>
      <c r="U359" s="3" t="e">
        <f>Table3[[#This Row],[3pointersMade]]/Table3[[#This Row],[3pointersAttempted]]</f>
        <v>#DIV/0!</v>
      </c>
      <c r="AP359"/>
      <c r="AQ359"/>
      <c r="AR359"/>
      <c r="AS359"/>
    </row>
    <row r="360" spans="1:45" ht="21.75" customHeight="1" x14ac:dyDescent="0.3">
      <c r="A360">
        <v>359</v>
      </c>
      <c r="F360" t="s">
        <v>19</v>
      </c>
      <c r="P360" s="8"/>
      <c r="Q360" s="8"/>
      <c r="R360" s="3" t="e">
        <f>Table3[[#This Row],[fieldGoalsMade]]/Table3[[#This Row],[fieldGoalsAttempted]]</f>
        <v>#DIV/0!</v>
      </c>
      <c r="S360" s="8"/>
      <c r="U360" s="3" t="e">
        <f>Table3[[#This Row],[3pointersMade]]/Table3[[#This Row],[3pointersAttempted]]</f>
        <v>#DIV/0!</v>
      </c>
      <c r="AP360"/>
      <c r="AQ360"/>
      <c r="AR360"/>
      <c r="AS360"/>
    </row>
    <row r="361" spans="1:45" ht="21.75" customHeight="1" x14ac:dyDescent="0.3">
      <c r="A361">
        <v>360</v>
      </c>
      <c r="F361" t="s">
        <v>20</v>
      </c>
      <c r="P361" s="8"/>
      <c r="Q361" s="8"/>
      <c r="R361" s="3" t="e">
        <f>Table3[[#This Row],[fieldGoalsMade]]/Table3[[#This Row],[fieldGoalsAttempted]]</f>
        <v>#DIV/0!</v>
      </c>
      <c r="S361" s="8"/>
      <c r="U361" s="3" t="e">
        <f>Table3[[#This Row],[3pointersMade]]/Table3[[#This Row],[3pointersAttempted]]</f>
        <v>#DIV/0!</v>
      </c>
      <c r="AP361"/>
      <c r="AQ361"/>
      <c r="AR361"/>
      <c r="AS361"/>
    </row>
    <row r="362" spans="1:45" ht="21.75" customHeight="1" x14ac:dyDescent="0.3">
      <c r="A362">
        <v>361</v>
      </c>
      <c r="F362" t="s">
        <v>16</v>
      </c>
      <c r="P362" s="8"/>
      <c r="Q362" s="8"/>
      <c r="R362" s="3" t="e">
        <f>Table3[[#This Row],[fieldGoalsMade]]/Table3[[#This Row],[fieldGoalsAttempted]]</f>
        <v>#DIV/0!</v>
      </c>
      <c r="S362" s="8"/>
      <c r="U362" s="3" t="e">
        <f>Table3[[#This Row],[3pointersMade]]/Table3[[#This Row],[3pointersAttempted]]</f>
        <v>#DIV/0!</v>
      </c>
      <c r="AP362"/>
      <c r="AQ362"/>
      <c r="AR362"/>
      <c r="AS362"/>
    </row>
    <row r="363" spans="1:45" ht="21.75" customHeight="1" x14ac:dyDescent="0.3">
      <c r="A363">
        <v>362</v>
      </c>
      <c r="F363" t="s">
        <v>17</v>
      </c>
      <c r="P363" s="8"/>
      <c r="Q363" s="8"/>
      <c r="R363" s="3" t="e">
        <f>Table3[[#This Row],[fieldGoalsMade]]/Table3[[#This Row],[fieldGoalsAttempted]]</f>
        <v>#DIV/0!</v>
      </c>
      <c r="S363" s="8"/>
      <c r="U363" s="3" t="e">
        <f>Table3[[#This Row],[3pointersMade]]/Table3[[#This Row],[3pointersAttempted]]</f>
        <v>#DIV/0!</v>
      </c>
      <c r="AP363"/>
      <c r="AQ363"/>
      <c r="AR363"/>
      <c r="AS363"/>
    </row>
    <row r="364" spans="1:45" ht="21.75" customHeight="1" x14ac:dyDescent="0.3">
      <c r="A364">
        <v>363</v>
      </c>
      <c r="F364" t="s">
        <v>18</v>
      </c>
      <c r="P364" s="8"/>
      <c r="Q364" s="8"/>
      <c r="R364" s="3" t="e">
        <f>Table3[[#This Row],[fieldGoalsMade]]/Table3[[#This Row],[fieldGoalsAttempted]]</f>
        <v>#DIV/0!</v>
      </c>
      <c r="S364" s="8"/>
      <c r="U364" s="3" t="e">
        <f>Table3[[#This Row],[3pointersMade]]/Table3[[#This Row],[3pointersAttempted]]</f>
        <v>#DIV/0!</v>
      </c>
      <c r="AP364"/>
      <c r="AQ364"/>
      <c r="AR364"/>
      <c r="AS364"/>
    </row>
    <row r="365" spans="1:45" ht="21.75" customHeight="1" x14ac:dyDescent="0.3">
      <c r="A365">
        <v>364</v>
      </c>
      <c r="F365" t="s">
        <v>19</v>
      </c>
      <c r="P365" s="8"/>
      <c r="Q365" s="8"/>
      <c r="R365" s="3" t="e">
        <f>Table3[[#This Row],[fieldGoalsMade]]/Table3[[#This Row],[fieldGoalsAttempted]]</f>
        <v>#DIV/0!</v>
      </c>
      <c r="S365" s="8"/>
      <c r="U365" s="3" t="e">
        <f>Table3[[#This Row],[3pointersMade]]/Table3[[#This Row],[3pointersAttempted]]</f>
        <v>#DIV/0!</v>
      </c>
      <c r="AP365"/>
      <c r="AQ365"/>
      <c r="AR365"/>
      <c r="AS365"/>
    </row>
    <row r="366" spans="1:45" ht="21.75" customHeight="1" x14ac:dyDescent="0.3">
      <c r="A366">
        <v>365</v>
      </c>
      <c r="F366" t="s">
        <v>20</v>
      </c>
      <c r="P366" s="8"/>
      <c r="Q366" s="8"/>
      <c r="R366" s="3" t="e">
        <f>Table3[[#This Row],[fieldGoalsMade]]/Table3[[#This Row],[fieldGoalsAttempted]]</f>
        <v>#DIV/0!</v>
      </c>
      <c r="S366" s="8"/>
      <c r="U366" s="3" t="e">
        <f>Table3[[#This Row],[3pointersMade]]/Table3[[#This Row],[3pointersAttempted]]</f>
        <v>#DIV/0!</v>
      </c>
      <c r="AP366"/>
      <c r="AQ366"/>
      <c r="AR366"/>
      <c r="AS366"/>
    </row>
    <row r="367" spans="1:45" ht="21.75" customHeight="1" x14ac:dyDescent="0.3">
      <c r="A367">
        <v>366</v>
      </c>
      <c r="F367" t="s">
        <v>16</v>
      </c>
      <c r="P367" s="8"/>
      <c r="Q367" s="8"/>
      <c r="R367" s="3" t="e">
        <f>Table3[[#This Row],[fieldGoalsMade]]/Table3[[#This Row],[fieldGoalsAttempted]]</f>
        <v>#DIV/0!</v>
      </c>
      <c r="S367" s="8"/>
      <c r="U367" s="3" t="e">
        <f>Table3[[#This Row],[3pointersMade]]/Table3[[#This Row],[3pointersAttempted]]</f>
        <v>#DIV/0!</v>
      </c>
      <c r="AP367"/>
      <c r="AQ367"/>
      <c r="AR367"/>
      <c r="AS367"/>
    </row>
    <row r="368" spans="1:45" ht="21.75" customHeight="1" x14ac:dyDescent="0.3">
      <c r="A368">
        <v>367</v>
      </c>
      <c r="F368" t="s">
        <v>17</v>
      </c>
      <c r="P368" s="8"/>
      <c r="Q368" s="8"/>
      <c r="R368" s="3" t="e">
        <f>Table3[[#This Row],[fieldGoalsMade]]/Table3[[#This Row],[fieldGoalsAttempted]]</f>
        <v>#DIV/0!</v>
      </c>
      <c r="S368" s="8"/>
      <c r="U368" s="3" t="e">
        <f>Table3[[#This Row],[3pointersMade]]/Table3[[#This Row],[3pointersAttempted]]</f>
        <v>#DIV/0!</v>
      </c>
      <c r="AP368"/>
      <c r="AQ368"/>
      <c r="AR368"/>
      <c r="AS368"/>
    </row>
    <row r="369" spans="1:45" ht="21.75" customHeight="1" x14ac:dyDescent="0.3">
      <c r="A369">
        <v>368</v>
      </c>
      <c r="F369" t="s">
        <v>18</v>
      </c>
      <c r="P369" s="8"/>
      <c r="Q369" s="8"/>
      <c r="R369" s="3" t="e">
        <f>Table3[[#This Row],[fieldGoalsMade]]/Table3[[#This Row],[fieldGoalsAttempted]]</f>
        <v>#DIV/0!</v>
      </c>
      <c r="S369" s="8"/>
      <c r="U369" s="3" t="e">
        <f>Table3[[#This Row],[3pointersMade]]/Table3[[#This Row],[3pointersAttempted]]</f>
        <v>#DIV/0!</v>
      </c>
      <c r="AP369"/>
      <c r="AQ369"/>
      <c r="AR369"/>
      <c r="AS369"/>
    </row>
    <row r="370" spans="1:45" ht="21.75" customHeight="1" x14ac:dyDescent="0.3">
      <c r="A370">
        <v>369</v>
      </c>
      <c r="F370" t="s">
        <v>19</v>
      </c>
      <c r="P370" s="8"/>
      <c r="Q370" s="8"/>
      <c r="R370" s="3" t="e">
        <f>Table3[[#This Row],[fieldGoalsMade]]/Table3[[#This Row],[fieldGoalsAttempted]]</f>
        <v>#DIV/0!</v>
      </c>
      <c r="S370" s="8"/>
      <c r="U370" s="3" t="e">
        <f>Table3[[#This Row],[3pointersMade]]/Table3[[#This Row],[3pointersAttempted]]</f>
        <v>#DIV/0!</v>
      </c>
      <c r="AP370"/>
      <c r="AQ370"/>
      <c r="AR370"/>
      <c r="AS370"/>
    </row>
    <row r="371" spans="1:45" ht="21.75" customHeight="1" x14ac:dyDescent="0.3">
      <c r="A371">
        <v>370</v>
      </c>
      <c r="F371" t="s">
        <v>20</v>
      </c>
      <c r="P371" s="8"/>
      <c r="Q371" s="8"/>
      <c r="R371" s="3" t="e">
        <f>Table3[[#This Row],[fieldGoalsMade]]/Table3[[#This Row],[fieldGoalsAttempted]]</f>
        <v>#DIV/0!</v>
      </c>
      <c r="S371" s="8"/>
      <c r="U371" s="3" t="e">
        <f>Table3[[#This Row],[3pointersMade]]/Table3[[#This Row],[3pointersAttempted]]</f>
        <v>#DIV/0!</v>
      </c>
      <c r="AP371"/>
      <c r="AQ371"/>
      <c r="AR371"/>
      <c r="AS371"/>
    </row>
    <row r="372" spans="1:45" ht="21.75" customHeight="1" x14ac:dyDescent="0.3">
      <c r="A372">
        <v>371</v>
      </c>
      <c r="F372" t="s">
        <v>16</v>
      </c>
      <c r="P372" s="8"/>
      <c r="Q372" s="8"/>
      <c r="R372" s="3" t="e">
        <f>Table3[[#This Row],[fieldGoalsMade]]/Table3[[#This Row],[fieldGoalsAttempted]]</f>
        <v>#DIV/0!</v>
      </c>
      <c r="S372" s="8"/>
      <c r="U372" s="3" t="e">
        <f>Table3[[#This Row],[3pointersMade]]/Table3[[#This Row],[3pointersAttempted]]</f>
        <v>#DIV/0!</v>
      </c>
      <c r="AP372"/>
      <c r="AQ372"/>
      <c r="AR372"/>
      <c r="AS372"/>
    </row>
    <row r="373" spans="1:45" ht="21.75" customHeight="1" x14ac:dyDescent="0.3">
      <c r="A373">
        <v>372</v>
      </c>
      <c r="F373" t="s">
        <v>17</v>
      </c>
      <c r="P373" s="8"/>
      <c r="Q373" s="8"/>
      <c r="R373" s="3" t="e">
        <f>Table3[[#This Row],[fieldGoalsMade]]/Table3[[#This Row],[fieldGoalsAttempted]]</f>
        <v>#DIV/0!</v>
      </c>
      <c r="S373" s="8"/>
      <c r="U373" s="3" t="e">
        <f>Table3[[#This Row],[3pointersMade]]/Table3[[#This Row],[3pointersAttempted]]</f>
        <v>#DIV/0!</v>
      </c>
      <c r="AP373"/>
      <c r="AQ373"/>
      <c r="AR373"/>
      <c r="AS373"/>
    </row>
    <row r="374" spans="1:45" ht="21.75" customHeight="1" x14ac:dyDescent="0.3">
      <c r="A374">
        <v>373</v>
      </c>
      <c r="F374" t="s">
        <v>18</v>
      </c>
      <c r="P374" s="8"/>
      <c r="Q374" s="8"/>
      <c r="R374" s="3" t="e">
        <f>Table3[[#This Row],[fieldGoalsMade]]/Table3[[#This Row],[fieldGoalsAttempted]]</f>
        <v>#DIV/0!</v>
      </c>
      <c r="S374" s="8"/>
      <c r="U374" s="3" t="e">
        <f>Table3[[#This Row],[3pointersMade]]/Table3[[#This Row],[3pointersAttempted]]</f>
        <v>#DIV/0!</v>
      </c>
      <c r="AP374"/>
      <c r="AQ374"/>
      <c r="AR374"/>
      <c r="AS374"/>
    </row>
    <row r="375" spans="1:45" ht="21.75" customHeight="1" x14ac:dyDescent="0.3">
      <c r="A375">
        <v>374</v>
      </c>
      <c r="F375" t="s">
        <v>19</v>
      </c>
      <c r="P375" s="8"/>
      <c r="Q375" s="8"/>
      <c r="R375" s="3" t="e">
        <f>Table3[[#This Row],[fieldGoalsMade]]/Table3[[#This Row],[fieldGoalsAttempted]]</f>
        <v>#DIV/0!</v>
      </c>
      <c r="S375" s="8"/>
      <c r="U375" s="3" t="e">
        <f>Table3[[#This Row],[3pointersMade]]/Table3[[#This Row],[3pointersAttempted]]</f>
        <v>#DIV/0!</v>
      </c>
      <c r="AP375"/>
      <c r="AQ375"/>
      <c r="AR375"/>
      <c r="AS375"/>
    </row>
    <row r="376" spans="1:45" ht="21.75" customHeight="1" x14ac:dyDescent="0.3">
      <c r="A376">
        <v>375</v>
      </c>
      <c r="F376" t="s">
        <v>20</v>
      </c>
      <c r="P376" s="8"/>
      <c r="Q376" s="8"/>
      <c r="R376" s="3" t="e">
        <f>Table3[[#This Row],[fieldGoalsMade]]/Table3[[#This Row],[fieldGoalsAttempted]]</f>
        <v>#DIV/0!</v>
      </c>
      <c r="S376" s="8"/>
      <c r="U376" s="3" t="e">
        <f>Table3[[#This Row],[3pointersMade]]/Table3[[#This Row],[3pointersAttempted]]</f>
        <v>#DIV/0!</v>
      </c>
      <c r="AP376"/>
      <c r="AQ376"/>
      <c r="AR376"/>
      <c r="AS376"/>
    </row>
    <row r="377" spans="1:45" ht="21.75" customHeight="1" x14ac:dyDescent="0.3">
      <c r="A377">
        <v>376</v>
      </c>
      <c r="F377" t="s">
        <v>16</v>
      </c>
      <c r="P377" s="8"/>
      <c r="Q377" s="8"/>
      <c r="R377" s="3" t="e">
        <f>Table3[[#This Row],[fieldGoalsMade]]/Table3[[#This Row],[fieldGoalsAttempted]]</f>
        <v>#DIV/0!</v>
      </c>
      <c r="S377" s="8"/>
      <c r="U377" s="3" t="e">
        <f>Table3[[#This Row],[3pointersMade]]/Table3[[#This Row],[3pointersAttempted]]</f>
        <v>#DIV/0!</v>
      </c>
      <c r="AP377"/>
      <c r="AQ377"/>
      <c r="AR377"/>
      <c r="AS377"/>
    </row>
    <row r="378" spans="1:45" ht="21.75" customHeight="1" x14ac:dyDescent="0.3">
      <c r="A378">
        <v>377</v>
      </c>
      <c r="F378" t="s">
        <v>17</v>
      </c>
      <c r="P378" s="8"/>
      <c r="Q378" s="8"/>
      <c r="R378" s="3" t="e">
        <f>Table3[[#This Row],[fieldGoalsMade]]/Table3[[#This Row],[fieldGoalsAttempted]]</f>
        <v>#DIV/0!</v>
      </c>
      <c r="S378" s="8"/>
      <c r="U378" s="3" t="e">
        <f>Table3[[#This Row],[3pointersMade]]/Table3[[#This Row],[3pointersAttempted]]</f>
        <v>#DIV/0!</v>
      </c>
      <c r="AP378"/>
      <c r="AQ378"/>
      <c r="AR378"/>
      <c r="AS378"/>
    </row>
    <row r="379" spans="1:45" ht="21.75" customHeight="1" x14ac:dyDescent="0.3">
      <c r="A379">
        <v>378</v>
      </c>
      <c r="F379" t="s">
        <v>18</v>
      </c>
      <c r="P379" s="8"/>
      <c r="Q379" s="8"/>
      <c r="R379" s="3" t="e">
        <f>Table3[[#This Row],[fieldGoalsMade]]/Table3[[#This Row],[fieldGoalsAttempted]]</f>
        <v>#DIV/0!</v>
      </c>
      <c r="S379" s="8"/>
      <c r="U379" s="3" t="e">
        <f>Table3[[#This Row],[3pointersMade]]/Table3[[#This Row],[3pointersAttempted]]</f>
        <v>#DIV/0!</v>
      </c>
      <c r="AP379"/>
      <c r="AQ379"/>
      <c r="AR379"/>
      <c r="AS379"/>
    </row>
    <row r="380" spans="1:45" ht="21.75" customHeight="1" x14ac:dyDescent="0.3">
      <c r="A380">
        <v>379</v>
      </c>
      <c r="F380" t="s">
        <v>19</v>
      </c>
      <c r="P380" s="8"/>
      <c r="Q380" s="8"/>
      <c r="R380" s="3" t="e">
        <f>Table3[[#This Row],[fieldGoalsMade]]/Table3[[#This Row],[fieldGoalsAttempted]]</f>
        <v>#DIV/0!</v>
      </c>
      <c r="S380" s="8"/>
      <c r="U380" s="3" t="e">
        <f>Table3[[#This Row],[3pointersMade]]/Table3[[#This Row],[3pointersAttempted]]</f>
        <v>#DIV/0!</v>
      </c>
      <c r="AP380"/>
      <c r="AQ380"/>
      <c r="AR380"/>
      <c r="AS380"/>
    </row>
    <row r="381" spans="1:45" ht="21.75" customHeight="1" x14ac:dyDescent="0.3">
      <c r="A381">
        <v>380</v>
      </c>
      <c r="F381" t="s">
        <v>20</v>
      </c>
      <c r="P381" s="8"/>
      <c r="Q381" s="8"/>
      <c r="R381" s="3" t="e">
        <f>Table3[[#This Row],[fieldGoalsMade]]/Table3[[#This Row],[fieldGoalsAttempted]]</f>
        <v>#DIV/0!</v>
      </c>
      <c r="S381" s="8"/>
      <c r="U381" s="3" t="e">
        <f>Table3[[#This Row],[3pointersMade]]/Table3[[#This Row],[3pointersAttempted]]</f>
        <v>#DIV/0!</v>
      </c>
      <c r="AP381"/>
      <c r="AQ381"/>
      <c r="AR381"/>
      <c r="AS381"/>
    </row>
    <row r="382" spans="1:45" ht="21.75" customHeight="1" x14ac:dyDescent="0.3">
      <c r="A382">
        <v>381</v>
      </c>
      <c r="F382" t="s">
        <v>16</v>
      </c>
      <c r="P382" s="8"/>
      <c r="Q382" s="8"/>
      <c r="R382" s="3" t="e">
        <f>Table3[[#This Row],[fieldGoalsMade]]/Table3[[#This Row],[fieldGoalsAttempted]]</f>
        <v>#DIV/0!</v>
      </c>
      <c r="S382" s="8"/>
      <c r="U382" s="3" t="e">
        <f>Table3[[#This Row],[3pointersMade]]/Table3[[#This Row],[3pointersAttempted]]</f>
        <v>#DIV/0!</v>
      </c>
      <c r="AP382"/>
      <c r="AQ382"/>
      <c r="AR382"/>
      <c r="AS382"/>
    </row>
    <row r="383" spans="1:45" ht="21.75" customHeight="1" x14ac:dyDescent="0.3">
      <c r="A383">
        <v>382</v>
      </c>
      <c r="F383" t="s">
        <v>17</v>
      </c>
      <c r="P383" s="8"/>
      <c r="Q383" s="8"/>
      <c r="R383" s="3" t="e">
        <f>Table3[[#This Row],[fieldGoalsMade]]/Table3[[#This Row],[fieldGoalsAttempted]]</f>
        <v>#DIV/0!</v>
      </c>
      <c r="S383" s="8"/>
      <c r="U383" s="3" t="e">
        <f>Table3[[#This Row],[3pointersMade]]/Table3[[#This Row],[3pointersAttempted]]</f>
        <v>#DIV/0!</v>
      </c>
      <c r="AP383"/>
      <c r="AQ383"/>
      <c r="AR383"/>
      <c r="AS383"/>
    </row>
    <row r="384" spans="1:45" ht="21.75" customHeight="1" x14ac:dyDescent="0.3">
      <c r="A384">
        <v>383</v>
      </c>
      <c r="F384" t="s">
        <v>18</v>
      </c>
      <c r="P384" s="8"/>
      <c r="Q384" s="8"/>
      <c r="R384" s="3" t="e">
        <f>Table3[[#This Row],[fieldGoalsMade]]/Table3[[#This Row],[fieldGoalsAttempted]]</f>
        <v>#DIV/0!</v>
      </c>
      <c r="S384" s="8"/>
      <c r="U384" s="3" t="e">
        <f>Table3[[#This Row],[3pointersMade]]/Table3[[#This Row],[3pointersAttempted]]</f>
        <v>#DIV/0!</v>
      </c>
      <c r="AP384"/>
      <c r="AQ384"/>
      <c r="AR384"/>
      <c r="AS384"/>
    </row>
    <row r="385" spans="1:45" ht="21.75" customHeight="1" x14ac:dyDescent="0.3">
      <c r="A385">
        <v>384</v>
      </c>
      <c r="F385" t="s">
        <v>19</v>
      </c>
      <c r="P385" s="8"/>
      <c r="Q385" s="8"/>
      <c r="R385" s="3" t="e">
        <f>Table3[[#This Row],[fieldGoalsMade]]/Table3[[#This Row],[fieldGoalsAttempted]]</f>
        <v>#DIV/0!</v>
      </c>
      <c r="S385" s="8"/>
      <c r="U385" s="3" t="e">
        <f>Table3[[#This Row],[3pointersMade]]/Table3[[#This Row],[3pointersAttempted]]</f>
        <v>#DIV/0!</v>
      </c>
      <c r="AP385"/>
      <c r="AQ385"/>
      <c r="AR385"/>
      <c r="AS385"/>
    </row>
    <row r="386" spans="1:45" ht="21.75" customHeight="1" x14ac:dyDescent="0.3">
      <c r="A386">
        <v>385</v>
      </c>
      <c r="F386" t="s">
        <v>20</v>
      </c>
      <c r="P386" s="8"/>
      <c r="Q386" s="8"/>
      <c r="R386" s="3" t="e">
        <f>Table3[[#This Row],[fieldGoalsMade]]/Table3[[#This Row],[fieldGoalsAttempted]]</f>
        <v>#DIV/0!</v>
      </c>
      <c r="S386" s="8"/>
      <c r="U386" s="3" t="e">
        <f>Table3[[#This Row],[3pointersMade]]/Table3[[#This Row],[3pointersAttempted]]</f>
        <v>#DIV/0!</v>
      </c>
      <c r="AP386"/>
      <c r="AQ386"/>
      <c r="AR386"/>
      <c r="AS386"/>
    </row>
    <row r="387" spans="1:45" ht="21.75" customHeight="1" x14ac:dyDescent="0.3">
      <c r="A387">
        <v>386</v>
      </c>
      <c r="F387" t="s">
        <v>16</v>
      </c>
      <c r="P387" s="8"/>
      <c r="Q387" s="8"/>
      <c r="R387" s="3" t="e">
        <f>Table3[[#This Row],[fieldGoalsMade]]/Table3[[#This Row],[fieldGoalsAttempted]]</f>
        <v>#DIV/0!</v>
      </c>
      <c r="S387" s="8"/>
      <c r="U387" s="3" t="e">
        <f>Table3[[#This Row],[3pointersMade]]/Table3[[#This Row],[3pointersAttempted]]</f>
        <v>#DIV/0!</v>
      </c>
      <c r="AP387"/>
      <c r="AQ387"/>
      <c r="AR387"/>
      <c r="AS387"/>
    </row>
    <row r="388" spans="1:45" ht="21.75" customHeight="1" x14ac:dyDescent="0.3">
      <c r="A388">
        <v>387</v>
      </c>
      <c r="F388" t="s">
        <v>17</v>
      </c>
      <c r="P388" s="8"/>
      <c r="Q388" s="8"/>
      <c r="R388" s="3" t="e">
        <f>Table3[[#This Row],[fieldGoalsMade]]/Table3[[#This Row],[fieldGoalsAttempted]]</f>
        <v>#DIV/0!</v>
      </c>
      <c r="S388" s="8"/>
      <c r="U388" s="3" t="e">
        <f>Table3[[#This Row],[3pointersMade]]/Table3[[#This Row],[3pointersAttempted]]</f>
        <v>#DIV/0!</v>
      </c>
      <c r="AP388"/>
      <c r="AQ388"/>
      <c r="AR388"/>
      <c r="AS388"/>
    </row>
    <row r="389" spans="1:45" ht="21.75" customHeight="1" x14ac:dyDescent="0.3">
      <c r="A389">
        <v>388</v>
      </c>
      <c r="F389" t="s">
        <v>18</v>
      </c>
      <c r="P389" s="8"/>
      <c r="Q389" s="8"/>
      <c r="R389" s="3" t="e">
        <f>Table3[[#This Row],[fieldGoalsMade]]/Table3[[#This Row],[fieldGoalsAttempted]]</f>
        <v>#DIV/0!</v>
      </c>
      <c r="S389" s="8"/>
      <c r="U389" s="3" t="e">
        <f>Table3[[#This Row],[3pointersMade]]/Table3[[#This Row],[3pointersAttempted]]</f>
        <v>#DIV/0!</v>
      </c>
      <c r="AP389"/>
      <c r="AQ389"/>
      <c r="AR389"/>
      <c r="AS389"/>
    </row>
    <row r="390" spans="1:45" ht="21.75" customHeight="1" x14ac:dyDescent="0.3">
      <c r="A390">
        <v>389</v>
      </c>
      <c r="F390" t="s">
        <v>19</v>
      </c>
      <c r="P390" s="8"/>
      <c r="Q390" s="8"/>
      <c r="R390" s="3" t="e">
        <f>Table3[[#This Row],[fieldGoalsMade]]/Table3[[#This Row],[fieldGoalsAttempted]]</f>
        <v>#DIV/0!</v>
      </c>
      <c r="S390" s="8"/>
      <c r="U390" s="3" t="e">
        <f>Table3[[#This Row],[3pointersMade]]/Table3[[#This Row],[3pointersAttempted]]</f>
        <v>#DIV/0!</v>
      </c>
      <c r="AP390"/>
      <c r="AQ390"/>
      <c r="AR390"/>
      <c r="AS390"/>
    </row>
    <row r="391" spans="1:45" ht="21.75" customHeight="1" x14ac:dyDescent="0.3">
      <c r="A391">
        <v>390</v>
      </c>
      <c r="F391" t="s">
        <v>20</v>
      </c>
      <c r="P391" s="8"/>
      <c r="Q391" s="8"/>
      <c r="R391" s="3" t="e">
        <f>Table3[[#This Row],[fieldGoalsMade]]/Table3[[#This Row],[fieldGoalsAttempted]]</f>
        <v>#DIV/0!</v>
      </c>
      <c r="S391" s="8"/>
      <c r="U391" s="3" t="e">
        <f>Table3[[#This Row],[3pointersMade]]/Table3[[#This Row],[3pointersAttempted]]</f>
        <v>#DIV/0!</v>
      </c>
      <c r="AP391"/>
      <c r="AQ391"/>
      <c r="AR391"/>
      <c r="AS391"/>
    </row>
    <row r="392" spans="1:45" ht="21.75" customHeight="1" x14ac:dyDescent="0.3">
      <c r="A392">
        <v>391</v>
      </c>
      <c r="F392" t="s">
        <v>16</v>
      </c>
      <c r="P392" s="8"/>
      <c r="Q392" s="8"/>
      <c r="R392" s="3" t="e">
        <f>Table3[[#This Row],[fieldGoalsMade]]/Table3[[#This Row],[fieldGoalsAttempted]]</f>
        <v>#DIV/0!</v>
      </c>
      <c r="S392" s="8"/>
      <c r="U392" s="3" t="e">
        <f>Table3[[#This Row],[3pointersMade]]/Table3[[#This Row],[3pointersAttempted]]</f>
        <v>#DIV/0!</v>
      </c>
      <c r="AP392"/>
      <c r="AQ392"/>
      <c r="AR392"/>
      <c r="AS392"/>
    </row>
    <row r="393" spans="1:45" ht="21.75" customHeight="1" x14ac:dyDescent="0.3">
      <c r="A393">
        <v>392</v>
      </c>
      <c r="F393" t="s">
        <v>17</v>
      </c>
      <c r="P393" s="8"/>
      <c r="Q393" s="8"/>
      <c r="R393" s="3" t="e">
        <f>Table3[[#This Row],[fieldGoalsMade]]/Table3[[#This Row],[fieldGoalsAttempted]]</f>
        <v>#DIV/0!</v>
      </c>
      <c r="S393" s="8"/>
      <c r="U393" s="3" t="e">
        <f>Table3[[#This Row],[3pointersMade]]/Table3[[#This Row],[3pointersAttempted]]</f>
        <v>#DIV/0!</v>
      </c>
      <c r="AP393"/>
      <c r="AQ393"/>
      <c r="AR393"/>
      <c r="AS393"/>
    </row>
    <row r="394" spans="1:45" ht="21.75" customHeight="1" x14ac:dyDescent="0.3">
      <c r="A394">
        <v>393</v>
      </c>
      <c r="F394" t="s">
        <v>18</v>
      </c>
      <c r="P394" s="8"/>
      <c r="Q394" s="8"/>
      <c r="R394" s="3" t="e">
        <f>Table3[[#This Row],[fieldGoalsMade]]/Table3[[#This Row],[fieldGoalsAttempted]]</f>
        <v>#DIV/0!</v>
      </c>
      <c r="S394" s="8"/>
      <c r="U394" s="3" t="e">
        <f>Table3[[#This Row],[3pointersMade]]/Table3[[#This Row],[3pointersAttempted]]</f>
        <v>#DIV/0!</v>
      </c>
      <c r="AP394"/>
      <c r="AQ394"/>
      <c r="AR394"/>
      <c r="AS394"/>
    </row>
    <row r="395" spans="1:45" ht="21.75" customHeight="1" x14ac:dyDescent="0.3">
      <c r="A395">
        <v>394</v>
      </c>
      <c r="F395" t="s">
        <v>19</v>
      </c>
      <c r="P395" s="8"/>
      <c r="Q395" s="8"/>
      <c r="R395" s="3" t="e">
        <f>Table3[[#This Row],[fieldGoalsMade]]/Table3[[#This Row],[fieldGoalsAttempted]]</f>
        <v>#DIV/0!</v>
      </c>
      <c r="S395" s="8"/>
      <c r="U395" s="3" t="e">
        <f>Table3[[#This Row],[3pointersMade]]/Table3[[#This Row],[3pointersAttempted]]</f>
        <v>#DIV/0!</v>
      </c>
      <c r="AP395"/>
      <c r="AQ395"/>
      <c r="AR395"/>
      <c r="AS395"/>
    </row>
    <row r="396" spans="1:45" ht="21.75" customHeight="1" x14ac:dyDescent="0.3">
      <c r="A396">
        <v>395</v>
      </c>
      <c r="F396" t="s">
        <v>20</v>
      </c>
      <c r="P396" s="8"/>
      <c r="Q396" s="8"/>
      <c r="R396" s="3" t="e">
        <f>Table3[[#This Row],[fieldGoalsMade]]/Table3[[#This Row],[fieldGoalsAttempted]]</f>
        <v>#DIV/0!</v>
      </c>
      <c r="S396" s="8"/>
      <c r="U396" s="3" t="e">
        <f>Table3[[#This Row],[3pointersMade]]/Table3[[#This Row],[3pointersAttempted]]</f>
        <v>#DIV/0!</v>
      </c>
      <c r="AP396"/>
      <c r="AQ396"/>
      <c r="AR396"/>
      <c r="AS396"/>
    </row>
    <row r="397" spans="1:45" ht="21.75" customHeight="1" x14ac:dyDescent="0.3">
      <c r="A397">
        <v>396</v>
      </c>
      <c r="F397" t="s">
        <v>16</v>
      </c>
      <c r="P397" s="8"/>
      <c r="Q397" s="8"/>
      <c r="R397" s="3" t="e">
        <f>Table3[[#This Row],[fieldGoalsMade]]/Table3[[#This Row],[fieldGoalsAttempted]]</f>
        <v>#DIV/0!</v>
      </c>
      <c r="S397" s="8"/>
      <c r="U397" s="3" t="e">
        <f>Table3[[#This Row],[3pointersMade]]/Table3[[#This Row],[3pointersAttempted]]</f>
        <v>#DIV/0!</v>
      </c>
      <c r="AP397"/>
      <c r="AQ397"/>
      <c r="AR397"/>
      <c r="AS397"/>
    </row>
    <row r="398" spans="1:45" ht="21.75" customHeight="1" x14ac:dyDescent="0.3">
      <c r="A398">
        <v>397</v>
      </c>
      <c r="F398" t="s">
        <v>17</v>
      </c>
      <c r="P398" s="8"/>
      <c r="Q398" s="8"/>
      <c r="R398" s="3" t="e">
        <f>Table3[[#This Row],[fieldGoalsMade]]/Table3[[#This Row],[fieldGoalsAttempted]]</f>
        <v>#DIV/0!</v>
      </c>
      <c r="S398" s="8"/>
      <c r="U398" s="3" t="e">
        <f>Table3[[#This Row],[3pointersMade]]/Table3[[#This Row],[3pointersAttempted]]</f>
        <v>#DIV/0!</v>
      </c>
      <c r="AP398"/>
      <c r="AQ398"/>
      <c r="AR398"/>
      <c r="AS398"/>
    </row>
    <row r="399" spans="1:45" ht="21.75" customHeight="1" x14ac:dyDescent="0.3">
      <c r="A399">
        <v>398</v>
      </c>
      <c r="F399" t="s">
        <v>18</v>
      </c>
      <c r="P399" s="8"/>
      <c r="Q399" s="8"/>
      <c r="R399" s="3" t="e">
        <f>Table3[[#This Row],[fieldGoalsMade]]/Table3[[#This Row],[fieldGoalsAttempted]]</f>
        <v>#DIV/0!</v>
      </c>
      <c r="S399" s="8"/>
      <c r="U399" s="3" t="e">
        <f>Table3[[#This Row],[3pointersMade]]/Table3[[#This Row],[3pointersAttempted]]</f>
        <v>#DIV/0!</v>
      </c>
      <c r="AP399"/>
      <c r="AQ399"/>
      <c r="AR399"/>
      <c r="AS399"/>
    </row>
    <row r="400" spans="1:45" ht="21.75" customHeight="1" x14ac:dyDescent="0.3">
      <c r="A400">
        <v>399</v>
      </c>
      <c r="F400" t="s">
        <v>19</v>
      </c>
      <c r="P400" s="8"/>
      <c r="Q400" s="8"/>
      <c r="R400" s="3" t="e">
        <f>Table3[[#This Row],[fieldGoalsMade]]/Table3[[#This Row],[fieldGoalsAttempted]]</f>
        <v>#DIV/0!</v>
      </c>
      <c r="S400" s="8"/>
      <c r="U400" s="3" t="e">
        <f>Table3[[#This Row],[3pointersMade]]/Table3[[#This Row],[3pointersAttempted]]</f>
        <v>#DIV/0!</v>
      </c>
      <c r="AP400"/>
      <c r="AQ400"/>
      <c r="AR400"/>
      <c r="AS400"/>
    </row>
    <row r="401" spans="1:45" ht="21.75" customHeight="1" x14ac:dyDescent="0.3">
      <c r="A401">
        <v>400</v>
      </c>
      <c r="F401" t="s">
        <v>20</v>
      </c>
      <c r="P401" s="8"/>
      <c r="Q401" s="8"/>
      <c r="R401" s="3" t="e">
        <f>Table3[[#This Row],[fieldGoalsMade]]/Table3[[#This Row],[fieldGoalsAttempted]]</f>
        <v>#DIV/0!</v>
      </c>
      <c r="S401" s="8"/>
      <c r="U401" s="3" t="e">
        <f>Table3[[#This Row],[3pointersMade]]/Table3[[#This Row],[3pointersAttempted]]</f>
        <v>#DIV/0!</v>
      </c>
      <c r="AP401"/>
      <c r="AQ401"/>
      <c r="AR401"/>
      <c r="AS401"/>
    </row>
    <row r="402" spans="1:45" ht="21.75" customHeight="1" x14ac:dyDescent="0.3">
      <c r="A402">
        <v>401</v>
      </c>
      <c r="F402" t="s">
        <v>16</v>
      </c>
      <c r="P402" s="8"/>
      <c r="Q402" s="8"/>
      <c r="R402" s="3" t="e">
        <f>Table3[[#This Row],[fieldGoalsMade]]/Table3[[#This Row],[fieldGoalsAttempted]]</f>
        <v>#DIV/0!</v>
      </c>
      <c r="S402" s="8"/>
      <c r="U402" s="3" t="e">
        <f>Table3[[#This Row],[3pointersMade]]/Table3[[#This Row],[3pointersAttempted]]</f>
        <v>#DIV/0!</v>
      </c>
      <c r="AP402"/>
      <c r="AQ402"/>
      <c r="AR402"/>
      <c r="AS402"/>
    </row>
    <row r="403" spans="1:45" ht="21.75" customHeight="1" x14ac:dyDescent="0.3">
      <c r="A403">
        <v>402</v>
      </c>
      <c r="F403" t="s">
        <v>17</v>
      </c>
      <c r="P403" s="8"/>
      <c r="Q403" s="8"/>
      <c r="R403" s="3" t="e">
        <f>Table3[[#This Row],[fieldGoalsMade]]/Table3[[#This Row],[fieldGoalsAttempted]]</f>
        <v>#DIV/0!</v>
      </c>
      <c r="S403" s="8"/>
      <c r="U403" s="3" t="e">
        <f>Table3[[#This Row],[3pointersMade]]/Table3[[#This Row],[3pointersAttempted]]</f>
        <v>#DIV/0!</v>
      </c>
      <c r="AP403"/>
      <c r="AQ403"/>
      <c r="AR403"/>
      <c r="AS403"/>
    </row>
    <row r="404" spans="1:45" ht="21.75" customHeight="1" x14ac:dyDescent="0.3">
      <c r="A404">
        <v>403</v>
      </c>
      <c r="F404" t="s">
        <v>18</v>
      </c>
      <c r="P404" s="8"/>
      <c r="Q404" s="8"/>
      <c r="R404" s="3" t="e">
        <f>Table3[[#This Row],[fieldGoalsMade]]/Table3[[#This Row],[fieldGoalsAttempted]]</f>
        <v>#DIV/0!</v>
      </c>
      <c r="S404" s="8"/>
      <c r="U404" s="3" t="e">
        <f>Table3[[#This Row],[3pointersMade]]/Table3[[#This Row],[3pointersAttempted]]</f>
        <v>#DIV/0!</v>
      </c>
      <c r="AP404"/>
      <c r="AQ404"/>
      <c r="AR404"/>
      <c r="AS404"/>
    </row>
    <row r="405" spans="1:45" ht="21.75" customHeight="1" x14ac:dyDescent="0.3">
      <c r="A405">
        <v>404</v>
      </c>
      <c r="F405" t="s">
        <v>19</v>
      </c>
      <c r="P405" s="8"/>
      <c r="Q405" s="8"/>
      <c r="R405" s="3" t="e">
        <f>Table3[[#This Row],[fieldGoalsMade]]/Table3[[#This Row],[fieldGoalsAttempted]]</f>
        <v>#DIV/0!</v>
      </c>
      <c r="S405" s="8"/>
      <c r="U405" s="3" t="e">
        <f>Table3[[#This Row],[3pointersMade]]/Table3[[#This Row],[3pointersAttempted]]</f>
        <v>#DIV/0!</v>
      </c>
      <c r="AP405"/>
      <c r="AQ405"/>
      <c r="AR405"/>
      <c r="AS405"/>
    </row>
    <row r="406" spans="1:45" ht="21.75" customHeight="1" x14ac:dyDescent="0.3">
      <c r="A406">
        <v>405</v>
      </c>
      <c r="F406" t="s">
        <v>20</v>
      </c>
      <c r="P406" s="8"/>
      <c r="Q406" s="8"/>
      <c r="R406" s="3" t="e">
        <f>Table3[[#This Row],[fieldGoalsMade]]/Table3[[#This Row],[fieldGoalsAttempted]]</f>
        <v>#DIV/0!</v>
      </c>
      <c r="S406" s="8"/>
      <c r="U406" s="3" t="e">
        <f>Table3[[#This Row],[3pointersMade]]/Table3[[#This Row],[3pointersAttempted]]</f>
        <v>#DIV/0!</v>
      </c>
      <c r="AP406"/>
      <c r="AQ406"/>
      <c r="AR406"/>
      <c r="AS406"/>
    </row>
    <row r="407" spans="1:45" ht="21.75" customHeight="1" x14ac:dyDescent="0.3">
      <c r="A407">
        <v>406</v>
      </c>
      <c r="F407" t="s">
        <v>16</v>
      </c>
      <c r="P407" s="8"/>
      <c r="Q407" s="8"/>
      <c r="R407" s="3" t="e">
        <f>Table3[[#This Row],[fieldGoalsMade]]/Table3[[#This Row],[fieldGoalsAttempted]]</f>
        <v>#DIV/0!</v>
      </c>
      <c r="S407" s="8"/>
      <c r="U407" s="3" t="e">
        <f>Table3[[#This Row],[3pointersMade]]/Table3[[#This Row],[3pointersAttempted]]</f>
        <v>#DIV/0!</v>
      </c>
      <c r="AP407"/>
      <c r="AQ407"/>
      <c r="AR407"/>
      <c r="AS407"/>
    </row>
    <row r="408" spans="1:45" ht="21.75" customHeight="1" x14ac:dyDescent="0.3">
      <c r="A408">
        <v>407</v>
      </c>
      <c r="F408" t="s">
        <v>17</v>
      </c>
      <c r="P408" s="8"/>
      <c r="Q408" s="8"/>
      <c r="R408" s="3" t="e">
        <f>Table3[[#This Row],[fieldGoalsMade]]/Table3[[#This Row],[fieldGoalsAttempted]]</f>
        <v>#DIV/0!</v>
      </c>
      <c r="S408" s="8"/>
      <c r="U408" s="3" t="e">
        <f>Table3[[#This Row],[3pointersMade]]/Table3[[#This Row],[3pointersAttempted]]</f>
        <v>#DIV/0!</v>
      </c>
      <c r="AP408"/>
      <c r="AQ408"/>
      <c r="AR408"/>
      <c r="AS408"/>
    </row>
    <row r="409" spans="1:45" ht="21.75" customHeight="1" x14ac:dyDescent="0.3">
      <c r="A409">
        <v>408</v>
      </c>
      <c r="F409" t="s">
        <v>18</v>
      </c>
      <c r="P409" s="8"/>
      <c r="Q409" s="8"/>
      <c r="R409" s="3" t="e">
        <f>Table3[[#This Row],[fieldGoalsMade]]/Table3[[#This Row],[fieldGoalsAttempted]]</f>
        <v>#DIV/0!</v>
      </c>
      <c r="S409" s="8"/>
      <c r="U409" s="3" t="e">
        <f>Table3[[#This Row],[3pointersMade]]/Table3[[#This Row],[3pointersAttempted]]</f>
        <v>#DIV/0!</v>
      </c>
      <c r="AP409"/>
      <c r="AQ409"/>
      <c r="AR409"/>
      <c r="AS409"/>
    </row>
    <row r="410" spans="1:45" ht="21.75" customHeight="1" x14ac:dyDescent="0.3">
      <c r="A410">
        <v>409</v>
      </c>
      <c r="F410" t="s">
        <v>19</v>
      </c>
      <c r="P410" s="8"/>
      <c r="Q410" s="8"/>
      <c r="R410" s="3" t="e">
        <f>Table3[[#This Row],[fieldGoalsMade]]/Table3[[#This Row],[fieldGoalsAttempted]]</f>
        <v>#DIV/0!</v>
      </c>
      <c r="S410" s="8"/>
      <c r="U410" s="3" t="e">
        <f>Table3[[#This Row],[3pointersMade]]/Table3[[#This Row],[3pointersAttempted]]</f>
        <v>#DIV/0!</v>
      </c>
      <c r="AP410"/>
      <c r="AQ410"/>
      <c r="AR410"/>
      <c r="AS410"/>
    </row>
    <row r="411" spans="1:45" ht="21.75" customHeight="1" x14ac:dyDescent="0.3">
      <c r="A411">
        <v>410</v>
      </c>
      <c r="F411" t="s">
        <v>20</v>
      </c>
      <c r="P411" s="8"/>
      <c r="Q411" s="8"/>
      <c r="R411" s="3" t="e">
        <f>Table3[[#This Row],[fieldGoalsMade]]/Table3[[#This Row],[fieldGoalsAttempted]]</f>
        <v>#DIV/0!</v>
      </c>
      <c r="S411" s="8"/>
      <c r="U411" s="3" t="e">
        <f>Table3[[#This Row],[3pointersMade]]/Table3[[#This Row],[3pointersAttempted]]</f>
        <v>#DIV/0!</v>
      </c>
      <c r="AP411"/>
      <c r="AQ411"/>
      <c r="AR411"/>
      <c r="AS411"/>
    </row>
    <row r="412" spans="1:45" ht="21.75" customHeight="1" x14ac:dyDescent="0.3">
      <c r="A412">
        <v>411</v>
      </c>
      <c r="F412" t="s">
        <v>16</v>
      </c>
      <c r="P412" s="8"/>
      <c r="Q412" s="8"/>
      <c r="R412" s="3" t="e">
        <f>Table3[[#This Row],[fieldGoalsMade]]/Table3[[#This Row],[fieldGoalsAttempted]]</f>
        <v>#DIV/0!</v>
      </c>
      <c r="S412" s="8"/>
      <c r="U412" s="3" t="e">
        <f>Table3[[#This Row],[3pointersMade]]/Table3[[#This Row],[3pointersAttempted]]</f>
        <v>#DIV/0!</v>
      </c>
      <c r="AP412"/>
      <c r="AQ412"/>
      <c r="AR412"/>
      <c r="AS412"/>
    </row>
    <row r="413" spans="1:45" ht="21.75" customHeight="1" x14ac:dyDescent="0.3">
      <c r="A413">
        <v>412</v>
      </c>
      <c r="F413" t="s">
        <v>17</v>
      </c>
      <c r="P413" s="8"/>
      <c r="Q413" s="8"/>
      <c r="R413" s="3" t="e">
        <f>Table3[[#This Row],[fieldGoalsMade]]/Table3[[#This Row],[fieldGoalsAttempted]]</f>
        <v>#DIV/0!</v>
      </c>
      <c r="S413" s="8"/>
      <c r="U413" s="3" t="e">
        <f>Table3[[#This Row],[3pointersMade]]/Table3[[#This Row],[3pointersAttempted]]</f>
        <v>#DIV/0!</v>
      </c>
      <c r="AP413"/>
      <c r="AQ413"/>
      <c r="AR413"/>
      <c r="AS413"/>
    </row>
    <row r="414" spans="1:45" ht="21.75" customHeight="1" x14ac:dyDescent="0.3">
      <c r="A414">
        <v>413</v>
      </c>
      <c r="F414" t="s">
        <v>18</v>
      </c>
      <c r="P414" s="8"/>
      <c r="Q414" s="8"/>
      <c r="R414" s="3" t="e">
        <f>Table3[[#This Row],[fieldGoalsMade]]/Table3[[#This Row],[fieldGoalsAttempted]]</f>
        <v>#DIV/0!</v>
      </c>
      <c r="S414" s="8"/>
      <c r="U414" s="3" t="e">
        <f>Table3[[#This Row],[3pointersMade]]/Table3[[#This Row],[3pointersAttempted]]</f>
        <v>#DIV/0!</v>
      </c>
      <c r="AP414"/>
      <c r="AQ414"/>
      <c r="AR414"/>
      <c r="AS414"/>
    </row>
    <row r="415" spans="1:45" ht="21.75" customHeight="1" x14ac:dyDescent="0.3">
      <c r="A415">
        <v>414</v>
      </c>
      <c r="F415" t="s">
        <v>19</v>
      </c>
      <c r="P415" s="8"/>
      <c r="Q415" s="8"/>
      <c r="R415" s="3" t="e">
        <f>Table3[[#This Row],[fieldGoalsMade]]/Table3[[#This Row],[fieldGoalsAttempted]]</f>
        <v>#DIV/0!</v>
      </c>
      <c r="S415" s="8"/>
      <c r="U415" s="3" t="e">
        <f>Table3[[#This Row],[3pointersMade]]/Table3[[#This Row],[3pointersAttempted]]</f>
        <v>#DIV/0!</v>
      </c>
      <c r="AP415"/>
      <c r="AQ415"/>
      <c r="AR415"/>
      <c r="AS415"/>
    </row>
    <row r="416" spans="1:45" ht="21.75" customHeight="1" x14ac:dyDescent="0.3">
      <c r="A416">
        <v>415</v>
      </c>
      <c r="F416" t="s">
        <v>20</v>
      </c>
      <c r="P416" s="8"/>
      <c r="Q416" s="8"/>
      <c r="R416" s="3" t="e">
        <f>Table3[[#This Row],[fieldGoalsMade]]/Table3[[#This Row],[fieldGoalsAttempted]]</f>
        <v>#DIV/0!</v>
      </c>
      <c r="S416" s="8"/>
      <c r="U416" s="3" t="e">
        <f>Table3[[#This Row],[3pointersMade]]/Table3[[#This Row],[3pointersAttempted]]</f>
        <v>#DIV/0!</v>
      </c>
      <c r="AP416"/>
      <c r="AQ416"/>
      <c r="AR416"/>
      <c r="AS416"/>
    </row>
    <row r="417" spans="1:45" ht="21.75" customHeight="1" x14ac:dyDescent="0.3">
      <c r="A417">
        <v>416</v>
      </c>
      <c r="F417" t="s">
        <v>16</v>
      </c>
      <c r="P417" s="8"/>
      <c r="Q417" s="8"/>
      <c r="R417" s="3" t="e">
        <f>Table3[[#This Row],[fieldGoalsMade]]/Table3[[#This Row],[fieldGoalsAttempted]]</f>
        <v>#DIV/0!</v>
      </c>
      <c r="S417" s="8"/>
      <c r="U417" s="3" t="e">
        <f>Table3[[#This Row],[3pointersMade]]/Table3[[#This Row],[3pointersAttempted]]</f>
        <v>#DIV/0!</v>
      </c>
      <c r="AP417"/>
      <c r="AQ417"/>
      <c r="AR417"/>
      <c r="AS417"/>
    </row>
    <row r="418" spans="1:45" ht="21.75" customHeight="1" x14ac:dyDescent="0.3">
      <c r="A418">
        <v>417</v>
      </c>
      <c r="F418" t="s">
        <v>17</v>
      </c>
      <c r="P418" s="8"/>
      <c r="Q418" s="8"/>
      <c r="R418" s="3" t="e">
        <f>Table3[[#This Row],[fieldGoalsMade]]/Table3[[#This Row],[fieldGoalsAttempted]]</f>
        <v>#DIV/0!</v>
      </c>
      <c r="S418" s="8"/>
      <c r="U418" s="3" t="e">
        <f>Table3[[#This Row],[3pointersMade]]/Table3[[#This Row],[3pointersAttempted]]</f>
        <v>#DIV/0!</v>
      </c>
      <c r="AP418"/>
      <c r="AQ418"/>
      <c r="AR418"/>
      <c r="AS418"/>
    </row>
    <row r="419" spans="1:45" ht="21.75" customHeight="1" x14ac:dyDescent="0.3">
      <c r="A419">
        <v>418</v>
      </c>
      <c r="F419" t="s">
        <v>18</v>
      </c>
      <c r="P419" s="8"/>
      <c r="Q419" s="8"/>
      <c r="R419" s="3" t="e">
        <f>Table3[[#This Row],[fieldGoalsMade]]/Table3[[#This Row],[fieldGoalsAttempted]]</f>
        <v>#DIV/0!</v>
      </c>
      <c r="S419" s="8"/>
      <c r="U419" s="3" t="e">
        <f>Table3[[#This Row],[3pointersMade]]/Table3[[#This Row],[3pointersAttempted]]</f>
        <v>#DIV/0!</v>
      </c>
      <c r="AP419"/>
      <c r="AQ419"/>
      <c r="AR419"/>
      <c r="AS419"/>
    </row>
    <row r="420" spans="1:45" ht="21.75" customHeight="1" x14ac:dyDescent="0.3">
      <c r="A420">
        <v>419</v>
      </c>
      <c r="F420" t="s">
        <v>19</v>
      </c>
      <c r="P420" s="8"/>
      <c r="Q420" s="8"/>
      <c r="R420" s="3" t="e">
        <f>Table3[[#This Row],[fieldGoalsMade]]/Table3[[#This Row],[fieldGoalsAttempted]]</f>
        <v>#DIV/0!</v>
      </c>
      <c r="S420" s="8"/>
      <c r="U420" s="3" t="e">
        <f>Table3[[#This Row],[3pointersMade]]/Table3[[#This Row],[3pointersAttempted]]</f>
        <v>#DIV/0!</v>
      </c>
      <c r="AP420"/>
      <c r="AQ420"/>
      <c r="AR420"/>
      <c r="AS420"/>
    </row>
    <row r="421" spans="1:45" ht="21.75" customHeight="1" x14ac:dyDescent="0.3">
      <c r="A421">
        <v>420</v>
      </c>
      <c r="F421" t="s">
        <v>20</v>
      </c>
      <c r="P421" s="8"/>
      <c r="Q421" s="8"/>
      <c r="R421" s="3" t="e">
        <f>Table3[[#This Row],[fieldGoalsMade]]/Table3[[#This Row],[fieldGoalsAttempted]]</f>
        <v>#DIV/0!</v>
      </c>
      <c r="S421" s="8"/>
      <c r="U421" s="3" t="e">
        <f>Table3[[#This Row],[3pointersMade]]/Table3[[#This Row],[3pointersAttempted]]</f>
        <v>#DIV/0!</v>
      </c>
      <c r="AP421"/>
      <c r="AQ421"/>
      <c r="AR421"/>
      <c r="AS421"/>
    </row>
    <row r="422" spans="1:45" ht="21.75" customHeight="1" x14ac:dyDescent="0.3">
      <c r="A422">
        <v>421</v>
      </c>
      <c r="F422" t="s">
        <v>16</v>
      </c>
      <c r="P422" s="8"/>
      <c r="Q422" s="8"/>
      <c r="R422" s="3" t="e">
        <f>Table3[[#This Row],[fieldGoalsMade]]/Table3[[#This Row],[fieldGoalsAttempted]]</f>
        <v>#DIV/0!</v>
      </c>
      <c r="S422" s="8"/>
      <c r="U422" s="3" t="e">
        <f>Table3[[#This Row],[3pointersMade]]/Table3[[#This Row],[3pointersAttempted]]</f>
        <v>#DIV/0!</v>
      </c>
      <c r="AP422"/>
      <c r="AQ422"/>
      <c r="AR422"/>
      <c r="AS422"/>
    </row>
    <row r="423" spans="1:45" ht="21.75" customHeight="1" x14ac:dyDescent="0.3">
      <c r="A423">
        <v>422</v>
      </c>
      <c r="F423" t="s">
        <v>17</v>
      </c>
      <c r="P423" s="8"/>
      <c r="Q423" s="8"/>
      <c r="R423" s="3" t="e">
        <f>Table3[[#This Row],[fieldGoalsMade]]/Table3[[#This Row],[fieldGoalsAttempted]]</f>
        <v>#DIV/0!</v>
      </c>
      <c r="S423" s="8"/>
      <c r="U423" s="3" t="e">
        <f>Table3[[#This Row],[3pointersMade]]/Table3[[#This Row],[3pointersAttempted]]</f>
        <v>#DIV/0!</v>
      </c>
      <c r="AP423"/>
      <c r="AQ423"/>
      <c r="AR423"/>
      <c r="AS423"/>
    </row>
    <row r="424" spans="1:45" ht="21.75" customHeight="1" x14ac:dyDescent="0.3">
      <c r="A424">
        <v>423</v>
      </c>
      <c r="F424" t="s">
        <v>18</v>
      </c>
      <c r="P424" s="8"/>
      <c r="Q424" s="8"/>
      <c r="R424" s="3" t="e">
        <f>Table3[[#This Row],[fieldGoalsMade]]/Table3[[#This Row],[fieldGoalsAttempted]]</f>
        <v>#DIV/0!</v>
      </c>
      <c r="S424" s="8"/>
      <c r="U424" s="3" t="e">
        <f>Table3[[#This Row],[3pointersMade]]/Table3[[#This Row],[3pointersAttempted]]</f>
        <v>#DIV/0!</v>
      </c>
      <c r="AP424"/>
      <c r="AQ424"/>
      <c r="AR424"/>
      <c r="AS424"/>
    </row>
    <row r="425" spans="1:45" ht="21.75" customHeight="1" x14ac:dyDescent="0.3">
      <c r="A425">
        <v>424</v>
      </c>
      <c r="F425" t="s">
        <v>19</v>
      </c>
      <c r="P425" s="8"/>
      <c r="Q425" s="8"/>
      <c r="R425" s="3" t="e">
        <f>Table3[[#This Row],[fieldGoalsMade]]/Table3[[#This Row],[fieldGoalsAttempted]]</f>
        <v>#DIV/0!</v>
      </c>
      <c r="S425" s="8"/>
      <c r="U425" s="3" t="e">
        <f>Table3[[#This Row],[3pointersMade]]/Table3[[#This Row],[3pointersAttempted]]</f>
        <v>#DIV/0!</v>
      </c>
      <c r="AP425"/>
      <c r="AQ425"/>
      <c r="AR425"/>
      <c r="AS425"/>
    </row>
    <row r="426" spans="1:45" ht="21.75" customHeight="1" x14ac:dyDescent="0.3">
      <c r="A426">
        <v>425</v>
      </c>
      <c r="F426" t="s">
        <v>20</v>
      </c>
      <c r="P426" s="8"/>
      <c r="Q426" s="8"/>
      <c r="R426" s="3" t="e">
        <f>Table3[[#This Row],[fieldGoalsMade]]/Table3[[#This Row],[fieldGoalsAttempted]]</f>
        <v>#DIV/0!</v>
      </c>
      <c r="S426" s="8"/>
      <c r="U426" s="3" t="e">
        <f>Table3[[#This Row],[3pointersMade]]/Table3[[#This Row],[3pointersAttempted]]</f>
        <v>#DIV/0!</v>
      </c>
      <c r="AP426"/>
      <c r="AQ426"/>
      <c r="AR426"/>
      <c r="AS426"/>
    </row>
    <row r="427" spans="1:45" ht="21.75" customHeight="1" x14ac:dyDescent="0.3">
      <c r="A427">
        <v>426</v>
      </c>
      <c r="F427" t="s">
        <v>16</v>
      </c>
      <c r="P427" s="8"/>
      <c r="Q427" s="8"/>
      <c r="R427" s="3" t="e">
        <f>Table3[[#This Row],[fieldGoalsMade]]/Table3[[#This Row],[fieldGoalsAttempted]]</f>
        <v>#DIV/0!</v>
      </c>
      <c r="S427" s="8"/>
      <c r="U427" s="3" t="e">
        <f>Table3[[#This Row],[3pointersMade]]/Table3[[#This Row],[3pointersAttempted]]</f>
        <v>#DIV/0!</v>
      </c>
      <c r="AP427"/>
      <c r="AQ427"/>
      <c r="AR427"/>
      <c r="AS427"/>
    </row>
    <row r="428" spans="1:45" ht="21.75" customHeight="1" x14ac:dyDescent="0.3">
      <c r="A428">
        <v>427</v>
      </c>
      <c r="F428" t="s">
        <v>17</v>
      </c>
      <c r="P428" s="8"/>
      <c r="Q428" s="8"/>
      <c r="R428" s="3" t="e">
        <f>Table3[[#This Row],[fieldGoalsMade]]/Table3[[#This Row],[fieldGoalsAttempted]]</f>
        <v>#DIV/0!</v>
      </c>
      <c r="S428" s="8"/>
      <c r="U428" s="3" t="e">
        <f>Table3[[#This Row],[3pointersMade]]/Table3[[#This Row],[3pointersAttempted]]</f>
        <v>#DIV/0!</v>
      </c>
      <c r="AP428"/>
      <c r="AQ428"/>
      <c r="AR428"/>
      <c r="AS428"/>
    </row>
    <row r="429" spans="1:45" ht="21.75" customHeight="1" x14ac:dyDescent="0.3">
      <c r="A429">
        <v>428</v>
      </c>
      <c r="F429" t="s">
        <v>18</v>
      </c>
      <c r="P429" s="8"/>
      <c r="Q429" s="8"/>
      <c r="R429" s="3" t="e">
        <f>Table3[[#This Row],[fieldGoalsMade]]/Table3[[#This Row],[fieldGoalsAttempted]]</f>
        <v>#DIV/0!</v>
      </c>
      <c r="S429" s="8"/>
      <c r="U429" s="3" t="e">
        <f>Table3[[#This Row],[3pointersMade]]/Table3[[#This Row],[3pointersAttempted]]</f>
        <v>#DIV/0!</v>
      </c>
      <c r="AP429"/>
      <c r="AQ429"/>
      <c r="AR429"/>
      <c r="AS429"/>
    </row>
    <row r="430" spans="1:45" ht="21.75" customHeight="1" x14ac:dyDescent="0.3">
      <c r="A430">
        <v>429</v>
      </c>
      <c r="F430" t="s">
        <v>19</v>
      </c>
      <c r="P430" s="8"/>
      <c r="Q430" s="8"/>
      <c r="R430" s="3" t="e">
        <f>Table3[[#This Row],[fieldGoalsMade]]/Table3[[#This Row],[fieldGoalsAttempted]]</f>
        <v>#DIV/0!</v>
      </c>
      <c r="S430" s="8"/>
      <c r="U430" s="3" t="e">
        <f>Table3[[#This Row],[3pointersMade]]/Table3[[#This Row],[3pointersAttempted]]</f>
        <v>#DIV/0!</v>
      </c>
      <c r="AP430"/>
      <c r="AQ430"/>
      <c r="AR430"/>
      <c r="AS430"/>
    </row>
    <row r="431" spans="1:45" ht="21.75" customHeight="1" x14ac:dyDescent="0.3">
      <c r="A431">
        <v>430</v>
      </c>
      <c r="F431" t="s">
        <v>20</v>
      </c>
      <c r="P431" s="8"/>
      <c r="Q431" s="8"/>
      <c r="R431" s="3" t="e">
        <f>Table3[[#This Row],[fieldGoalsMade]]/Table3[[#This Row],[fieldGoalsAttempted]]</f>
        <v>#DIV/0!</v>
      </c>
      <c r="S431" s="8"/>
      <c r="U431" s="3" t="e">
        <f>Table3[[#This Row],[3pointersMade]]/Table3[[#This Row],[3pointersAttempted]]</f>
        <v>#DIV/0!</v>
      </c>
      <c r="AP431"/>
      <c r="AQ431"/>
      <c r="AR431"/>
      <c r="AS431"/>
    </row>
    <row r="432" spans="1:45" ht="21.75" customHeight="1" x14ac:dyDescent="0.3">
      <c r="A432">
        <v>431</v>
      </c>
      <c r="F432" t="s">
        <v>16</v>
      </c>
      <c r="P432" s="8"/>
      <c r="Q432" s="8"/>
      <c r="R432" s="3" t="e">
        <f>Table3[[#This Row],[fieldGoalsMade]]/Table3[[#This Row],[fieldGoalsAttempted]]</f>
        <v>#DIV/0!</v>
      </c>
      <c r="S432" s="8"/>
      <c r="U432" s="3" t="e">
        <f>Table3[[#This Row],[3pointersMade]]/Table3[[#This Row],[3pointersAttempted]]</f>
        <v>#DIV/0!</v>
      </c>
      <c r="AP432"/>
      <c r="AQ432"/>
      <c r="AR432"/>
      <c r="AS432"/>
    </row>
    <row r="433" spans="1:45" ht="21.75" customHeight="1" x14ac:dyDescent="0.3">
      <c r="A433">
        <v>432</v>
      </c>
      <c r="F433" t="s">
        <v>17</v>
      </c>
      <c r="P433" s="8"/>
      <c r="Q433" s="8"/>
      <c r="R433" s="3" t="e">
        <f>Table3[[#This Row],[fieldGoalsMade]]/Table3[[#This Row],[fieldGoalsAttempted]]</f>
        <v>#DIV/0!</v>
      </c>
      <c r="S433" s="8"/>
      <c r="U433" s="3" t="e">
        <f>Table3[[#This Row],[3pointersMade]]/Table3[[#This Row],[3pointersAttempted]]</f>
        <v>#DIV/0!</v>
      </c>
      <c r="AP433"/>
      <c r="AQ433"/>
      <c r="AR433"/>
      <c r="AS433"/>
    </row>
    <row r="434" spans="1:45" ht="21.75" customHeight="1" x14ac:dyDescent="0.3">
      <c r="A434">
        <v>433</v>
      </c>
      <c r="F434" t="s">
        <v>18</v>
      </c>
      <c r="P434" s="8"/>
      <c r="Q434" s="8"/>
      <c r="R434" s="3" t="e">
        <f>Table3[[#This Row],[fieldGoalsMade]]/Table3[[#This Row],[fieldGoalsAttempted]]</f>
        <v>#DIV/0!</v>
      </c>
      <c r="S434" s="8"/>
      <c r="U434" s="3" t="e">
        <f>Table3[[#This Row],[3pointersMade]]/Table3[[#This Row],[3pointersAttempted]]</f>
        <v>#DIV/0!</v>
      </c>
      <c r="AP434"/>
      <c r="AQ434"/>
      <c r="AR434"/>
      <c r="AS434"/>
    </row>
    <row r="435" spans="1:45" ht="21.75" customHeight="1" x14ac:dyDescent="0.3">
      <c r="A435">
        <v>434</v>
      </c>
      <c r="F435" t="s">
        <v>19</v>
      </c>
      <c r="P435" s="8"/>
      <c r="Q435" s="8"/>
      <c r="R435" s="3" t="e">
        <f>Table3[[#This Row],[fieldGoalsMade]]/Table3[[#This Row],[fieldGoalsAttempted]]</f>
        <v>#DIV/0!</v>
      </c>
      <c r="S435" s="8"/>
      <c r="U435" s="3" t="e">
        <f>Table3[[#This Row],[3pointersMade]]/Table3[[#This Row],[3pointersAttempted]]</f>
        <v>#DIV/0!</v>
      </c>
      <c r="AP435"/>
      <c r="AQ435"/>
      <c r="AR435"/>
      <c r="AS435"/>
    </row>
    <row r="436" spans="1:45" ht="21.75" customHeight="1" x14ac:dyDescent="0.3">
      <c r="A436">
        <v>435</v>
      </c>
      <c r="F436" t="s">
        <v>20</v>
      </c>
      <c r="P436" s="8"/>
      <c r="Q436" s="8"/>
      <c r="R436" s="3" t="e">
        <f>Table3[[#This Row],[fieldGoalsMade]]/Table3[[#This Row],[fieldGoalsAttempted]]</f>
        <v>#DIV/0!</v>
      </c>
      <c r="S436" s="8"/>
      <c r="U436" s="3" t="e">
        <f>Table3[[#This Row],[3pointersMade]]/Table3[[#This Row],[3pointersAttempted]]</f>
        <v>#DIV/0!</v>
      </c>
      <c r="AP436"/>
      <c r="AQ436"/>
      <c r="AR436"/>
      <c r="AS436"/>
    </row>
    <row r="437" spans="1:45" ht="21.75" customHeight="1" x14ac:dyDescent="0.3">
      <c r="A437">
        <v>436</v>
      </c>
      <c r="F437" t="s">
        <v>16</v>
      </c>
      <c r="P437" s="8"/>
      <c r="Q437" s="8"/>
      <c r="R437" s="3" t="e">
        <f>Table3[[#This Row],[fieldGoalsMade]]/Table3[[#This Row],[fieldGoalsAttempted]]</f>
        <v>#DIV/0!</v>
      </c>
      <c r="S437" s="8"/>
      <c r="U437" s="3" t="e">
        <f>Table3[[#This Row],[3pointersMade]]/Table3[[#This Row],[3pointersAttempted]]</f>
        <v>#DIV/0!</v>
      </c>
      <c r="AP437"/>
      <c r="AQ437"/>
      <c r="AR437"/>
      <c r="AS437"/>
    </row>
    <row r="438" spans="1:45" ht="21.75" customHeight="1" x14ac:dyDescent="0.3">
      <c r="A438">
        <v>437</v>
      </c>
      <c r="F438" t="s">
        <v>17</v>
      </c>
      <c r="P438" s="8"/>
      <c r="Q438" s="8"/>
      <c r="R438" s="3" t="e">
        <f>Table3[[#This Row],[fieldGoalsMade]]/Table3[[#This Row],[fieldGoalsAttempted]]</f>
        <v>#DIV/0!</v>
      </c>
      <c r="S438" s="8"/>
      <c r="U438" s="3" t="e">
        <f>Table3[[#This Row],[3pointersMade]]/Table3[[#This Row],[3pointersAttempted]]</f>
        <v>#DIV/0!</v>
      </c>
      <c r="AP438"/>
      <c r="AQ438"/>
      <c r="AR438"/>
      <c r="AS438"/>
    </row>
    <row r="439" spans="1:45" ht="21.75" customHeight="1" x14ac:dyDescent="0.3">
      <c r="A439">
        <v>438</v>
      </c>
      <c r="F439" t="s">
        <v>18</v>
      </c>
      <c r="P439" s="8"/>
      <c r="Q439" s="8"/>
      <c r="R439" s="3" t="e">
        <f>Table3[[#This Row],[fieldGoalsMade]]/Table3[[#This Row],[fieldGoalsAttempted]]</f>
        <v>#DIV/0!</v>
      </c>
      <c r="S439" s="8"/>
      <c r="U439" s="3" t="e">
        <f>Table3[[#This Row],[3pointersMade]]/Table3[[#This Row],[3pointersAttempted]]</f>
        <v>#DIV/0!</v>
      </c>
      <c r="AP439"/>
      <c r="AQ439"/>
      <c r="AR439"/>
      <c r="AS439"/>
    </row>
    <row r="440" spans="1:45" ht="21.75" customHeight="1" x14ac:dyDescent="0.3">
      <c r="A440">
        <v>439</v>
      </c>
      <c r="F440" t="s">
        <v>19</v>
      </c>
      <c r="P440" s="8"/>
      <c r="Q440" s="8"/>
      <c r="R440" s="3" t="e">
        <f>Table3[[#This Row],[fieldGoalsMade]]/Table3[[#This Row],[fieldGoalsAttempted]]</f>
        <v>#DIV/0!</v>
      </c>
      <c r="S440" s="8"/>
      <c r="U440" s="3" t="e">
        <f>Table3[[#This Row],[3pointersMade]]/Table3[[#This Row],[3pointersAttempted]]</f>
        <v>#DIV/0!</v>
      </c>
      <c r="AP440"/>
      <c r="AQ440"/>
      <c r="AR440"/>
      <c r="AS440"/>
    </row>
    <row r="441" spans="1:45" ht="21.75" customHeight="1" x14ac:dyDescent="0.3">
      <c r="A441">
        <v>440</v>
      </c>
      <c r="F441" t="s">
        <v>20</v>
      </c>
      <c r="P441" s="8"/>
      <c r="Q441" s="8"/>
      <c r="R441" s="3" t="e">
        <f>Table3[[#This Row],[fieldGoalsMade]]/Table3[[#This Row],[fieldGoalsAttempted]]</f>
        <v>#DIV/0!</v>
      </c>
      <c r="S441" s="8"/>
      <c r="U441" s="3" t="e">
        <f>Table3[[#This Row],[3pointersMade]]/Table3[[#This Row],[3pointersAttempted]]</f>
        <v>#DIV/0!</v>
      </c>
      <c r="AP441"/>
      <c r="AQ441"/>
      <c r="AR441"/>
      <c r="AS441"/>
    </row>
    <row r="442" spans="1:45" ht="21.75" customHeight="1" x14ac:dyDescent="0.3">
      <c r="A442">
        <v>441</v>
      </c>
      <c r="F442" t="s">
        <v>16</v>
      </c>
      <c r="P442" s="8"/>
      <c r="Q442" s="8"/>
      <c r="R442" s="3" t="e">
        <f>Table3[[#This Row],[fieldGoalsMade]]/Table3[[#This Row],[fieldGoalsAttempted]]</f>
        <v>#DIV/0!</v>
      </c>
      <c r="S442" s="8"/>
      <c r="U442" s="3" t="e">
        <f>Table3[[#This Row],[3pointersMade]]/Table3[[#This Row],[3pointersAttempted]]</f>
        <v>#DIV/0!</v>
      </c>
      <c r="AP442"/>
      <c r="AQ442"/>
      <c r="AR442"/>
      <c r="AS442"/>
    </row>
    <row r="443" spans="1:45" ht="21.75" customHeight="1" x14ac:dyDescent="0.3">
      <c r="A443">
        <v>442</v>
      </c>
      <c r="F443" t="s">
        <v>17</v>
      </c>
      <c r="P443" s="8"/>
      <c r="Q443" s="8"/>
      <c r="R443" s="3" t="e">
        <f>Table3[[#This Row],[fieldGoalsMade]]/Table3[[#This Row],[fieldGoalsAttempted]]</f>
        <v>#DIV/0!</v>
      </c>
      <c r="S443" s="8"/>
      <c r="U443" s="3" t="e">
        <f>Table3[[#This Row],[3pointersMade]]/Table3[[#This Row],[3pointersAttempted]]</f>
        <v>#DIV/0!</v>
      </c>
      <c r="AP443"/>
      <c r="AQ443"/>
      <c r="AR443"/>
      <c r="AS443"/>
    </row>
    <row r="444" spans="1:45" ht="21.75" customHeight="1" x14ac:dyDescent="0.3">
      <c r="A444">
        <v>443</v>
      </c>
      <c r="F444" t="s">
        <v>18</v>
      </c>
      <c r="P444" s="8"/>
      <c r="Q444" s="8"/>
      <c r="R444" s="3" t="e">
        <f>Table3[[#This Row],[fieldGoalsMade]]/Table3[[#This Row],[fieldGoalsAttempted]]</f>
        <v>#DIV/0!</v>
      </c>
      <c r="S444" s="8"/>
      <c r="U444" s="3" t="e">
        <f>Table3[[#This Row],[3pointersMade]]/Table3[[#This Row],[3pointersAttempted]]</f>
        <v>#DIV/0!</v>
      </c>
      <c r="AP444"/>
      <c r="AQ444"/>
      <c r="AR444"/>
      <c r="AS444"/>
    </row>
    <row r="445" spans="1:45" ht="21.75" customHeight="1" x14ac:dyDescent="0.3">
      <c r="A445">
        <v>444</v>
      </c>
      <c r="F445" t="s">
        <v>19</v>
      </c>
      <c r="P445" s="8"/>
      <c r="Q445" s="8"/>
      <c r="R445" s="3" t="e">
        <f>Table3[[#This Row],[fieldGoalsMade]]/Table3[[#This Row],[fieldGoalsAttempted]]</f>
        <v>#DIV/0!</v>
      </c>
      <c r="S445" s="8"/>
      <c r="U445" s="3" t="e">
        <f>Table3[[#This Row],[3pointersMade]]/Table3[[#This Row],[3pointersAttempted]]</f>
        <v>#DIV/0!</v>
      </c>
      <c r="AP445"/>
      <c r="AQ445"/>
      <c r="AR445"/>
      <c r="AS445"/>
    </row>
    <row r="446" spans="1:45" ht="21.75" customHeight="1" x14ac:dyDescent="0.3">
      <c r="A446">
        <v>445</v>
      </c>
      <c r="F446" t="s">
        <v>20</v>
      </c>
      <c r="P446" s="8"/>
      <c r="Q446" s="8"/>
      <c r="R446" s="3" t="e">
        <f>Table3[[#This Row],[fieldGoalsMade]]/Table3[[#This Row],[fieldGoalsAttempted]]</f>
        <v>#DIV/0!</v>
      </c>
      <c r="S446" s="8"/>
      <c r="U446" s="3" t="e">
        <f>Table3[[#This Row],[3pointersMade]]/Table3[[#This Row],[3pointersAttempted]]</f>
        <v>#DIV/0!</v>
      </c>
      <c r="AP446"/>
      <c r="AQ446"/>
      <c r="AR446"/>
      <c r="AS446"/>
    </row>
    <row r="447" spans="1:45" ht="21.75" customHeight="1" x14ac:dyDescent="0.3">
      <c r="A447">
        <v>446</v>
      </c>
      <c r="F447" t="s">
        <v>16</v>
      </c>
      <c r="P447" s="8"/>
      <c r="Q447" s="8"/>
      <c r="R447" s="3" t="e">
        <f>Table3[[#This Row],[fieldGoalsMade]]/Table3[[#This Row],[fieldGoalsAttempted]]</f>
        <v>#DIV/0!</v>
      </c>
      <c r="S447" s="8"/>
      <c r="U447" s="3" t="e">
        <f>Table3[[#This Row],[3pointersMade]]/Table3[[#This Row],[3pointersAttempted]]</f>
        <v>#DIV/0!</v>
      </c>
      <c r="AP447"/>
      <c r="AQ447"/>
      <c r="AR447"/>
      <c r="AS447"/>
    </row>
    <row r="448" spans="1:45" ht="21.75" customHeight="1" x14ac:dyDescent="0.3">
      <c r="A448">
        <v>447</v>
      </c>
      <c r="F448" t="s">
        <v>17</v>
      </c>
      <c r="P448" s="8"/>
      <c r="Q448" s="8"/>
      <c r="R448" s="3" t="e">
        <f>Table3[[#This Row],[fieldGoalsMade]]/Table3[[#This Row],[fieldGoalsAttempted]]</f>
        <v>#DIV/0!</v>
      </c>
      <c r="S448" s="8"/>
      <c r="U448" s="3" t="e">
        <f>Table3[[#This Row],[3pointersMade]]/Table3[[#This Row],[3pointersAttempted]]</f>
        <v>#DIV/0!</v>
      </c>
      <c r="AP448"/>
      <c r="AQ448"/>
      <c r="AR448"/>
      <c r="AS448"/>
    </row>
    <row r="449" spans="1:45" ht="21.75" customHeight="1" x14ac:dyDescent="0.3">
      <c r="A449">
        <v>448</v>
      </c>
      <c r="F449" t="s">
        <v>18</v>
      </c>
      <c r="P449" s="8"/>
      <c r="Q449" s="8"/>
      <c r="R449" s="3" t="e">
        <f>Table3[[#This Row],[fieldGoalsMade]]/Table3[[#This Row],[fieldGoalsAttempted]]</f>
        <v>#DIV/0!</v>
      </c>
      <c r="S449" s="8"/>
      <c r="U449" s="3" t="e">
        <f>Table3[[#This Row],[3pointersMade]]/Table3[[#This Row],[3pointersAttempted]]</f>
        <v>#DIV/0!</v>
      </c>
      <c r="AP449"/>
      <c r="AQ449"/>
      <c r="AR449"/>
      <c r="AS449"/>
    </row>
    <row r="450" spans="1:45" ht="21.75" customHeight="1" x14ac:dyDescent="0.3">
      <c r="A450">
        <v>449</v>
      </c>
      <c r="F450" t="s">
        <v>19</v>
      </c>
      <c r="P450" s="8"/>
      <c r="Q450" s="8"/>
      <c r="R450" s="3" t="e">
        <f>Table3[[#This Row],[fieldGoalsMade]]/Table3[[#This Row],[fieldGoalsAttempted]]</f>
        <v>#DIV/0!</v>
      </c>
      <c r="S450" s="8"/>
      <c r="U450" s="3" t="e">
        <f>Table3[[#This Row],[3pointersMade]]/Table3[[#This Row],[3pointersAttempted]]</f>
        <v>#DIV/0!</v>
      </c>
      <c r="AP450"/>
      <c r="AQ450"/>
      <c r="AR450"/>
      <c r="AS450"/>
    </row>
    <row r="451" spans="1:45" ht="21.75" customHeight="1" x14ac:dyDescent="0.3">
      <c r="A451">
        <v>450</v>
      </c>
      <c r="F451" t="s">
        <v>20</v>
      </c>
      <c r="P451" s="8"/>
      <c r="Q451" s="8"/>
      <c r="R451" s="3" t="e">
        <f>Table3[[#This Row],[fieldGoalsMade]]/Table3[[#This Row],[fieldGoalsAttempted]]</f>
        <v>#DIV/0!</v>
      </c>
      <c r="S451" s="8"/>
      <c r="U451" s="3" t="e">
        <f>Table3[[#This Row],[3pointersMade]]/Table3[[#This Row],[3pointersAttempted]]</f>
        <v>#DIV/0!</v>
      </c>
      <c r="AP451"/>
      <c r="AQ451"/>
      <c r="AR451"/>
      <c r="AS451"/>
    </row>
    <row r="452" spans="1:45" ht="21.75" customHeight="1" x14ac:dyDescent="0.3">
      <c r="A452">
        <v>451</v>
      </c>
      <c r="F452" t="s">
        <v>16</v>
      </c>
      <c r="P452" s="8"/>
      <c r="Q452" s="8"/>
      <c r="R452" s="3" t="e">
        <f>Table3[[#This Row],[fieldGoalsMade]]/Table3[[#This Row],[fieldGoalsAttempted]]</f>
        <v>#DIV/0!</v>
      </c>
      <c r="S452" s="8"/>
      <c r="U452" s="3" t="e">
        <f>Table3[[#This Row],[3pointersMade]]/Table3[[#This Row],[3pointersAttempted]]</f>
        <v>#DIV/0!</v>
      </c>
      <c r="AP452"/>
      <c r="AQ452"/>
      <c r="AR452"/>
      <c r="AS452"/>
    </row>
    <row r="453" spans="1:45" ht="21.75" customHeight="1" x14ac:dyDescent="0.3">
      <c r="A453">
        <v>452</v>
      </c>
      <c r="F453" t="s">
        <v>17</v>
      </c>
      <c r="P453" s="8"/>
      <c r="Q453" s="8"/>
      <c r="R453" s="3" t="e">
        <f>Table3[[#This Row],[fieldGoalsMade]]/Table3[[#This Row],[fieldGoalsAttempted]]</f>
        <v>#DIV/0!</v>
      </c>
      <c r="S453" s="8"/>
      <c r="U453" s="3" t="e">
        <f>Table3[[#This Row],[3pointersMade]]/Table3[[#This Row],[3pointersAttempted]]</f>
        <v>#DIV/0!</v>
      </c>
      <c r="AP453"/>
      <c r="AQ453"/>
      <c r="AR453"/>
      <c r="AS453"/>
    </row>
    <row r="454" spans="1:45" ht="21.75" customHeight="1" x14ac:dyDescent="0.3">
      <c r="A454">
        <v>453</v>
      </c>
      <c r="F454" t="s">
        <v>18</v>
      </c>
      <c r="P454" s="8"/>
      <c r="Q454" s="8"/>
      <c r="R454" s="3" t="e">
        <f>Table3[[#This Row],[fieldGoalsMade]]/Table3[[#This Row],[fieldGoalsAttempted]]</f>
        <v>#DIV/0!</v>
      </c>
      <c r="S454" s="8"/>
      <c r="U454" s="3" t="e">
        <f>Table3[[#This Row],[3pointersMade]]/Table3[[#This Row],[3pointersAttempted]]</f>
        <v>#DIV/0!</v>
      </c>
      <c r="AP454"/>
      <c r="AQ454"/>
      <c r="AR454"/>
      <c r="AS454"/>
    </row>
    <row r="455" spans="1:45" ht="21.75" customHeight="1" x14ac:dyDescent="0.3">
      <c r="A455">
        <v>454</v>
      </c>
      <c r="F455" t="s">
        <v>19</v>
      </c>
      <c r="P455" s="8"/>
      <c r="Q455" s="8"/>
      <c r="R455" s="3" t="e">
        <f>Table3[[#This Row],[fieldGoalsMade]]/Table3[[#This Row],[fieldGoalsAttempted]]</f>
        <v>#DIV/0!</v>
      </c>
      <c r="S455" s="8"/>
      <c r="U455" s="3" t="e">
        <f>Table3[[#This Row],[3pointersMade]]/Table3[[#This Row],[3pointersAttempted]]</f>
        <v>#DIV/0!</v>
      </c>
      <c r="AP455"/>
      <c r="AQ455"/>
      <c r="AR455"/>
      <c r="AS455"/>
    </row>
    <row r="456" spans="1:45" ht="21.75" customHeight="1" x14ac:dyDescent="0.3">
      <c r="A456">
        <v>455</v>
      </c>
      <c r="F456" t="s">
        <v>20</v>
      </c>
      <c r="P456" s="8"/>
      <c r="Q456" s="8"/>
      <c r="R456" s="3" t="e">
        <f>Table3[[#This Row],[fieldGoalsMade]]/Table3[[#This Row],[fieldGoalsAttempted]]</f>
        <v>#DIV/0!</v>
      </c>
      <c r="S456" s="8"/>
      <c r="U456" s="3" t="e">
        <f>Table3[[#This Row],[3pointersMade]]/Table3[[#This Row],[3pointersAttempted]]</f>
        <v>#DIV/0!</v>
      </c>
      <c r="AP456"/>
      <c r="AQ456"/>
      <c r="AR456"/>
      <c r="AS456"/>
    </row>
    <row r="457" spans="1:45" ht="21.75" customHeight="1" x14ac:dyDescent="0.3">
      <c r="A457">
        <v>456</v>
      </c>
      <c r="F457" t="s">
        <v>16</v>
      </c>
      <c r="P457" s="8"/>
      <c r="Q457" s="8"/>
      <c r="R457" s="3" t="e">
        <f>Table3[[#This Row],[fieldGoalsMade]]/Table3[[#This Row],[fieldGoalsAttempted]]</f>
        <v>#DIV/0!</v>
      </c>
      <c r="S457" s="8"/>
      <c r="U457" s="3" t="e">
        <f>Table3[[#This Row],[3pointersMade]]/Table3[[#This Row],[3pointersAttempted]]</f>
        <v>#DIV/0!</v>
      </c>
      <c r="AP457"/>
      <c r="AQ457"/>
      <c r="AR457"/>
      <c r="AS457"/>
    </row>
    <row r="458" spans="1:45" ht="21.75" customHeight="1" x14ac:dyDescent="0.3">
      <c r="A458">
        <v>457</v>
      </c>
      <c r="F458" t="s">
        <v>17</v>
      </c>
      <c r="P458" s="8"/>
      <c r="Q458" s="8"/>
      <c r="R458" s="3" t="e">
        <f>Table3[[#This Row],[fieldGoalsMade]]/Table3[[#This Row],[fieldGoalsAttempted]]</f>
        <v>#DIV/0!</v>
      </c>
      <c r="S458" s="8"/>
      <c r="U458" s="3" t="e">
        <f>Table3[[#This Row],[3pointersMade]]/Table3[[#This Row],[3pointersAttempted]]</f>
        <v>#DIV/0!</v>
      </c>
      <c r="AP458"/>
      <c r="AQ458"/>
      <c r="AR458"/>
      <c r="AS458"/>
    </row>
    <row r="459" spans="1:45" ht="21.75" customHeight="1" x14ac:dyDescent="0.3">
      <c r="A459">
        <v>458</v>
      </c>
      <c r="F459" t="s">
        <v>18</v>
      </c>
      <c r="P459" s="8"/>
      <c r="Q459" s="8"/>
      <c r="R459" s="3" t="e">
        <f>Table3[[#This Row],[fieldGoalsMade]]/Table3[[#This Row],[fieldGoalsAttempted]]</f>
        <v>#DIV/0!</v>
      </c>
      <c r="S459" s="8"/>
      <c r="U459" s="3" t="e">
        <f>Table3[[#This Row],[3pointersMade]]/Table3[[#This Row],[3pointersAttempted]]</f>
        <v>#DIV/0!</v>
      </c>
      <c r="AP459"/>
      <c r="AQ459"/>
      <c r="AR459"/>
      <c r="AS459"/>
    </row>
    <row r="460" spans="1:45" ht="21.75" customHeight="1" x14ac:dyDescent="0.3">
      <c r="A460">
        <v>459</v>
      </c>
      <c r="F460" t="s">
        <v>19</v>
      </c>
      <c r="P460" s="8"/>
      <c r="Q460" s="8"/>
      <c r="R460" s="3" t="e">
        <f>Table3[[#This Row],[fieldGoalsMade]]/Table3[[#This Row],[fieldGoalsAttempted]]</f>
        <v>#DIV/0!</v>
      </c>
      <c r="S460" s="8"/>
      <c r="U460" s="3" t="e">
        <f>Table3[[#This Row],[3pointersMade]]/Table3[[#This Row],[3pointersAttempted]]</f>
        <v>#DIV/0!</v>
      </c>
      <c r="AP460"/>
      <c r="AQ460"/>
      <c r="AR460"/>
      <c r="AS460"/>
    </row>
    <row r="461" spans="1:45" ht="21.75" customHeight="1" x14ac:dyDescent="0.3">
      <c r="A461">
        <v>460</v>
      </c>
      <c r="F461" t="s">
        <v>20</v>
      </c>
      <c r="P461" s="8"/>
      <c r="Q461" s="8"/>
      <c r="R461" s="3" t="e">
        <f>Table3[[#This Row],[fieldGoalsMade]]/Table3[[#This Row],[fieldGoalsAttempted]]</f>
        <v>#DIV/0!</v>
      </c>
      <c r="S461" s="8"/>
      <c r="U461" s="3" t="e">
        <f>Table3[[#This Row],[3pointersMade]]/Table3[[#This Row],[3pointersAttempted]]</f>
        <v>#DIV/0!</v>
      </c>
      <c r="AP461"/>
      <c r="AQ461"/>
      <c r="AR461"/>
      <c r="AS461"/>
    </row>
    <row r="462" spans="1:45" ht="21.75" customHeight="1" x14ac:dyDescent="0.3">
      <c r="A462">
        <v>461</v>
      </c>
      <c r="F462" t="s">
        <v>16</v>
      </c>
      <c r="P462" s="8"/>
      <c r="Q462" s="8"/>
      <c r="R462" s="3" t="e">
        <f>Table3[[#This Row],[fieldGoalsMade]]/Table3[[#This Row],[fieldGoalsAttempted]]</f>
        <v>#DIV/0!</v>
      </c>
      <c r="S462" s="8"/>
      <c r="U462" s="3" t="e">
        <f>Table3[[#This Row],[3pointersMade]]/Table3[[#This Row],[3pointersAttempted]]</f>
        <v>#DIV/0!</v>
      </c>
      <c r="AP462"/>
      <c r="AQ462"/>
      <c r="AR462"/>
      <c r="AS462"/>
    </row>
    <row r="463" spans="1:45" ht="21.75" customHeight="1" x14ac:dyDescent="0.3">
      <c r="A463">
        <v>462</v>
      </c>
      <c r="F463" t="s">
        <v>17</v>
      </c>
      <c r="P463" s="8"/>
      <c r="Q463" s="8"/>
      <c r="R463" s="3" t="e">
        <f>Table3[[#This Row],[fieldGoalsMade]]/Table3[[#This Row],[fieldGoalsAttempted]]</f>
        <v>#DIV/0!</v>
      </c>
      <c r="S463" s="8"/>
      <c r="U463" s="3" t="e">
        <f>Table3[[#This Row],[3pointersMade]]/Table3[[#This Row],[3pointersAttempted]]</f>
        <v>#DIV/0!</v>
      </c>
      <c r="AP463"/>
      <c r="AQ463"/>
      <c r="AR463"/>
      <c r="AS463"/>
    </row>
    <row r="464" spans="1:45" ht="21.75" customHeight="1" x14ac:dyDescent="0.3">
      <c r="A464">
        <v>463</v>
      </c>
      <c r="F464" t="s">
        <v>18</v>
      </c>
      <c r="P464" s="8"/>
      <c r="Q464" s="8"/>
      <c r="R464" s="3" t="e">
        <f>Table3[[#This Row],[fieldGoalsMade]]/Table3[[#This Row],[fieldGoalsAttempted]]</f>
        <v>#DIV/0!</v>
      </c>
      <c r="S464" s="8"/>
      <c r="U464" s="3" t="e">
        <f>Table3[[#This Row],[3pointersMade]]/Table3[[#This Row],[3pointersAttempted]]</f>
        <v>#DIV/0!</v>
      </c>
      <c r="AP464"/>
      <c r="AQ464"/>
      <c r="AR464"/>
      <c r="AS464"/>
    </row>
    <row r="465" spans="1:45" ht="21.75" customHeight="1" x14ac:dyDescent="0.3">
      <c r="A465">
        <v>464</v>
      </c>
      <c r="F465" t="s">
        <v>19</v>
      </c>
      <c r="P465" s="8"/>
      <c r="Q465" s="8"/>
      <c r="R465" s="3" t="e">
        <f>Table3[[#This Row],[fieldGoalsMade]]/Table3[[#This Row],[fieldGoalsAttempted]]</f>
        <v>#DIV/0!</v>
      </c>
      <c r="S465" s="8"/>
      <c r="U465" s="3" t="e">
        <f>Table3[[#This Row],[3pointersMade]]/Table3[[#This Row],[3pointersAttempted]]</f>
        <v>#DIV/0!</v>
      </c>
      <c r="AP465"/>
      <c r="AQ465"/>
      <c r="AR465"/>
      <c r="AS465"/>
    </row>
    <row r="466" spans="1:45" ht="21.75" customHeight="1" x14ac:dyDescent="0.3">
      <c r="A466">
        <v>465</v>
      </c>
      <c r="F466" t="s">
        <v>20</v>
      </c>
      <c r="P466" s="8"/>
      <c r="Q466" s="8"/>
      <c r="R466" s="3" t="e">
        <f>Table3[[#This Row],[fieldGoalsMade]]/Table3[[#This Row],[fieldGoalsAttempted]]</f>
        <v>#DIV/0!</v>
      </c>
      <c r="S466" s="8"/>
      <c r="U466" s="3" t="e">
        <f>Table3[[#This Row],[3pointersMade]]/Table3[[#This Row],[3pointersAttempted]]</f>
        <v>#DIV/0!</v>
      </c>
      <c r="AP466"/>
      <c r="AQ466"/>
      <c r="AR466"/>
      <c r="AS466"/>
    </row>
    <row r="467" spans="1:45" ht="21.75" customHeight="1" x14ac:dyDescent="0.3">
      <c r="A467">
        <v>466</v>
      </c>
      <c r="F467" t="s">
        <v>16</v>
      </c>
      <c r="P467" s="8"/>
      <c r="Q467" s="8"/>
      <c r="R467" s="3" t="e">
        <f>Table3[[#This Row],[fieldGoalsMade]]/Table3[[#This Row],[fieldGoalsAttempted]]</f>
        <v>#DIV/0!</v>
      </c>
      <c r="S467" s="8"/>
      <c r="U467" s="3" t="e">
        <f>Table3[[#This Row],[3pointersMade]]/Table3[[#This Row],[3pointersAttempted]]</f>
        <v>#DIV/0!</v>
      </c>
      <c r="AP467"/>
      <c r="AQ467"/>
      <c r="AR467"/>
      <c r="AS467"/>
    </row>
    <row r="468" spans="1:45" ht="21.75" customHeight="1" x14ac:dyDescent="0.3">
      <c r="A468">
        <v>467</v>
      </c>
      <c r="F468" t="s">
        <v>17</v>
      </c>
      <c r="P468" s="8"/>
      <c r="Q468" s="8"/>
      <c r="R468" s="3" t="e">
        <f>Table3[[#This Row],[fieldGoalsMade]]/Table3[[#This Row],[fieldGoalsAttempted]]</f>
        <v>#DIV/0!</v>
      </c>
      <c r="S468" s="8"/>
      <c r="U468" s="3" t="e">
        <f>Table3[[#This Row],[3pointersMade]]/Table3[[#This Row],[3pointersAttempted]]</f>
        <v>#DIV/0!</v>
      </c>
      <c r="AP468"/>
      <c r="AQ468"/>
      <c r="AR468"/>
      <c r="AS468"/>
    </row>
    <row r="469" spans="1:45" ht="21.75" customHeight="1" x14ac:dyDescent="0.3">
      <c r="A469">
        <v>468</v>
      </c>
      <c r="F469" t="s">
        <v>18</v>
      </c>
      <c r="P469" s="8"/>
      <c r="Q469" s="8"/>
      <c r="R469" s="3" t="e">
        <f>Table3[[#This Row],[fieldGoalsMade]]/Table3[[#This Row],[fieldGoalsAttempted]]</f>
        <v>#DIV/0!</v>
      </c>
      <c r="S469" s="8"/>
      <c r="U469" s="3" t="e">
        <f>Table3[[#This Row],[3pointersMade]]/Table3[[#This Row],[3pointersAttempted]]</f>
        <v>#DIV/0!</v>
      </c>
      <c r="AP469"/>
      <c r="AQ469"/>
      <c r="AR469"/>
      <c r="AS469"/>
    </row>
    <row r="470" spans="1:45" ht="21.75" customHeight="1" x14ac:dyDescent="0.3">
      <c r="A470">
        <v>469</v>
      </c>
      <c r="F470" t="s">
        <v>19</v>
      </c>
      <c r="P470" s="8"/>
      <c r="Q470" s="8"/>
      <c r="R470" s="3" t="e">
        <f>Table3[[#This Row],[fieldGoalsMade]]/Table3[[#This Row],[fieldGoalsAttempted]]</f>
        <v>#DIV/0!</v>
      </c>
      <c r="S470" s="8"/>
      <c r="U470" s="3" t="e">
        <f>Table3[[#This Row],[3pointersMade]]/Table3[[#This Row],[3pointersAttempted]]</f>
        <v>#DIV/0!</v>
      </c>
      <c r="AP470"/>
      <c r="AQ470"/>
      <c r="AR470"/>
      <c r="AS470"/>
    </row>
    <row r="471" spans="1:45" ht="21.75" customHeight="1" x14ac:dyDescent="0.3">
      <c r="A471">
        <v>470</v>
      </c>
      <c r="F471" t="s">
        <v>20</v>
      </c>
      <c r="P471" s="8"/>
      <c r="Q471" s="8"/>
      <c r="R471" s="3" t="e">
        <f>Table3[[#This Row],[fieldGoalsMade]]/Table3[[#This Row],[fieldGoalsAttempted]]</f>
        <v>#DIV/0!</v>
      </c>
      <c r="S471" s="8"/>
      <c r="U471" s="3" t="e">
        <f>Table3[[#This Row],[3pointersMade]]/Table3[[#This Row],[3pointersAttempted]]</f>
        <v>#DIV/0!</v>
      </c>
      <c r="AP471"/>
      <c r="AQ471"/>
      <c r="AR471"/>
      <c r="AS471"/>
    </row>
    <row r="472" spans="1:45" ht="21.75" customHeight="1" x14ac:dyDescent="0.3">
      <c r="A472">
        <v>471</v>
      </c>
      <c r="F472" t="s">
        <v>16</v>
      </c>
      <c r="P472" s="8"/>
      <c r="Q472" s="8"/>
      <c r="R472" s="3" t="e">
        <f>Table3[[#This Row],[fieldGoalsMade]]/Table3[[#This Row],[fieldGoalsAttempted]]</f>
        <v>#DIV/0!</v>
      </c>
      <c r="S472" s="8"/>
      <c r="U472" s="3" t="e">
        <f>Table3[[#This Row],[3pointersMade]]/Table3[[#This Row],[3pointersAttempted]]</f>
        <v>#DIV/0!</v>
      </c>
      <c r="AP472"/>
      <c r="AQ472"/>
      <c r="AR472"/>
      <c r="AS472"/>
    </row>
    <row r="473" spans="1:45" ht="21.75" customHeight="1" x14ac:dyDescent="0.3">
      <c r="A473">
        <v>472</v>
      </c>
      <c r="F473" t="s">
        <v>17</v>
      </c>
      <c r="P473" s="8"/>
      <c r="Q473" s="8"/>
      <c r="R473" s="3" t="e">
        <f>Table3[[#This Row],[fieldGoalsMade]]/Table3[[#This Row],[fieldGoalsAttempted]]</f>
        <v>#DIV/0!</v>
      </c>
      <c r="S473" s="8"/>
      <c r="U473" s="3" t="e">
        <f>Table3[[#This Row],[3pointersMade]]/Table3[[#This Row],[3pointersAttempted]]</f>
        <v>#DIV/0!</v>
      </c>
      <c r="AP473"/>
      <c r="AQ473"/>
      <c r="AR473"/>
      <c r="AS473"/>
    </row>
    <row r="474" spans="1:45" ht="21.75" customHeight="1" x14ac:dyDescent="0.3">
      <c r="A474">
        <v>473</v>
      </c>
      <c r="F474" t="s">
        <v>18</v>
      </c>
      <c r="P474" s="8"/>
      <c r="Q474" s="8"/>
      <c r="R474" s="3" t="e">
        <f>Table3[[#This Row],[fieldGoalsMade]]/Table3[[#This Row],[fieldGoalsAttempted]]</f>
        <v>#DIV/0!</v>
      </c>
      <c r="S474" s="8"/>
      <c r="U474" s="3" t="e">
        <f>Table3[[#This Row],[3pointersMade]]/Table3[[#This Row],[3pointersAttempted]]</f>
        <v>#DIV/0!</v>
      </c>
      <c r="AP474"/>
      <c r="AQ474"/>
      <c r="AR474"/>
      <c r="AS474"/>
    </row>
    <row r="475" spans="1:45" ht="21.75" customHeight="1" x14ac:dyDescent="0.3">
      <c r="A475">
        <v>474</v>
      </c>
      <c r="F475" t="s">
        <v>19</v>
      </c>
      <c r="P475" s="8"/>
      <c r="Q475" s="8"/>
      <c r="R475" s="3" t="e">
        <f>Table3[[#This Row],[fieldGoalsMade]]/Table3[[#This Row],[fieldGoalsAttempted]]</f>
        <v>#DIV/0!</v>
      </c>
      <c r="S475" s="8"/>
      <c r="U475" s="3" t="e">
        <f>Table3[[#This Row],[3pointersMade]]/Table3[[#This Row],[3pointersAttempted]]</f>
        <v>#DIV/0!</v>
      </c>
      <c r="AP475"/>
      <c r="AQ475"/>
      <c r="AR475"/>
      <c r="AS475"/>
    </row>
    <row r="476" spans="1:45" ht="21.75" customHeight="1" x14ac:dyDescent="0.3">
      <c r="A476">
        <v>475</v>
      </c>
      <c r="F476" t="s">
        <v>20</v>
      </c>
      <c r="P476" s="8"/>
      <c r="Q476" s="8"/>
      <c r="R476" s="3" t="e">
        <f>Table3[[#This Row],[fieldGoalsMade]]/Table3[[#This Row],[fieldGoalsAttempted]]</f>
        <v>#DIV/0!</v>
      </c>
      <c r="S476" s="8"/>
      <c r="U476" s="3" t="e">
        <f>Table3[[#This Row],[3pointersMade]]/Table3[[#This Row],[3pointersAttempted]]</f>
        <v>#DIV/0!</v>
      </c>
      <c r="AP476"/>
      <c r="AQ476"/>
      <c r="AR476"/>
      <c r="AS476"/>
    </row>
    <row r="477" spans="1:45" ht="21.75" customHeight="1" x14ac:dyDescent="0.3">
      <c r="A477">
        <v>476</v>
      </c>
      <c r="F477" t="s">
        <v>16</v>
      </c>
      <c r="P477" s="8"/>
      <c r="Q477" s="8"/>
      <c r="R477" s="3" t="e">
        <f>Table3[[#This Row],[fieldGoalsMade]]/Table3[[#This Row],[fieldGoalsAttempted]]</f>
        <v>#DIV/0!</v>
      </c>
      <c r="S477" s="8"/>
      <c r="U477" s="3" t="e">
        <f>Table3[[#This Row],[3pointersMade]]/Table3[[#This Row],[3pointersAttempted]]</f>
        <v>#DIV/0!</v>
      </c>
      <c r="AP477"/>
      <c r="AQ477"/>
      <c r="AR477"/>
      <c r="AS477"/>
    </row>
    <row r="478" spans="1:45" ht="21.75" customHeight="1" x14ac:dyDescent="0.3">
      <c r="A478">
        <v>477</v>
      </c>
      <c r="F478" t="s">
        <v>17</v>
      </c>
      <c r="P478" s="8"/>
      <c r="Q478" s="8"/>
      <c r="R478" s="3" t="e">
        <f>Table3[[#This Row],[fieldGoalsMade]]/Table3[[#This Row],[fieldGoalsAttempted]]</f>
        <v>#DIV/0!</v>
      </c>
      <c r="S478" s="8"/>
      <c r="U478" s="3" t="e">
        <f>Table3[[#This Row],[3pointersMade]]/Table3[[#This Row],[3pointersAttempted]]</f>
        <v>#DIV/0!</v>
      </c>
      <c r="AP478"/>
      <c r="AQ478"/>
      <c r="AR478"/>
      <c r="AS478"/>
    </row>
    <row r="479" spans="1:45" ht="21.75" customHeight="1" x14ac:dyDescent="0.3">
      <c r="A479">
        <v>478</v>
      </c>
      <c r="F479" t="s">
        <v>18</v>
      </c>
      <c r="P479" s="8"/>
      <c r="Q479" s="8"/>
      <c r="R479" s="3" t="e">
        <f>Table3[[#This Row],[fieldGoalsMade]]/Table3[[#This Row],[fieldGoalsAttempted]]</f>
        <v>#DIV/0!</v>
      </c>
      <c r="S479" s="8"/>
      <c r="U479" s="3" t="e">
        <f>Table3[[#This Row],[3pointersMade]]/Table3[[#This Row],[3pointersAttempted]]</f>
        <v>#DIV/0!</v>
      </c>
      <c r="AP479"/>
      <c r="AQ479"/>
      <c r="AR479"/>
      <c r="AS479"/>
    </row>
    <row r="480" spans="1:45" ht="21.75" customHeight="1" x14ac:dyDescent="0.3">
      <c r="A480">
        <v>479</v>
      </c>
      <c r="F480" t="s">
        <v>19</v>
      </c>
      <c r="P480" s="8"/>
      <c r="Q480" s="8"/>
      <c r="R480" s="3" t="e">
        <f>Table3[[#This Row],[fieldGoalsMade]]/Table3[[#This Row],[fieldGoalsAttempted]]</f>
        <v>#DIV/0!</v>
      </c>
      <c r="S480" s="8"/>
      <c r="U480" s="3" t="e">
        <f>Table3[[#This Row],[3pointersMade]]/Table3[[#This Row],[3pointersAttempted]]</f>
        <v>#DIV/0!</v>
      </c>
      <c r="AP480"/>
      <c r="AQ480"/>
      <c r="AR480"/>
      <c r="AS480"/>
    </row>
    <row r="481" spans="1:45" ht="21.75" customHeight="1" x14ac:dyDescent="0.3">
      <c r="A481">
        <v>480</v>
      </c>
      <c r="F481" t="s">
        <v>20</v>
      </c>
      <c r="P481" s="8"/>
      <c r="Q481" s="8"/>
      <c r="R481" s="3" t="e">
        <f>Table3[[#This Row],[fieldGoalsMade]]/Table3[[#This Row],[fieldGoalsAttempted]]</f>
        <v>#DIV/0!</v>
      </c>
      <c r="S481" s="8"/>
      <c r="U481" s="3" t="e">
        <f>Table3[[#This Row],[3pointersMade]]/Table3[[#This Row],[3pointersAttempted]]</f>
        <v>#DIV/0!</v>
      </c>
      <c r="AP481"/>
      <c r="AQ481"/>
      <c r="AR481"/>
      <c r="AS481"/>
    </row>
    <row r="482" spans="1:45" ht="21.75" customHeight="1" x14ac:dyDescent="0.3">
      <c r="A482">
        <v>481</v>
      </c>
      <c r="F482" t="s">
        <v>16</v>
      </c>
      <c r="P482" s="8"/>
      <c r="Q482" s="8"/>
      <c r="R482" s="3" t="e">
        <f>Table3[[#This Row],[fieldGoalsMade]]/Table3[[#This Row],[fieldGoalsAttempted]]</f>
        <v>#DIV/0!</v>
      </c>
      <c r="S482" s="8"/>
      <c r="U482" s="3" t="e">
        <f>Table3[[#This Row],[3pointersMade]]/Table3[[#This Row],[3pointersAttempted]]</f>
        <v>#DIV/0!</v>
      </c>
      <c r="AP482"/>
      <c r="AQ482"/>
      <c r="AR482"/>
      <c r="AS482"/>
    </row>
    <row r="483" spans="1:45" ht="21.75" customHeight="1" x14ac:dyDescent="0.3">
      <c r="A483">
        <v>482</v>
      </c>
      <c r="F483" t="s">
        <v>17</v>
      </c>
      <c r="P483" s="8"/>
      <c r="Q483" s="8"/>
      <c r="R483" s="3" t="e">
        <f>Table3[[#This Row],[fieldGoalsMade]]/Table3[[#This Row],[fieldGoalsAttempted]]</f>
        <v>#DIV/0!</v>
      </c>
      <c r="S483" s="8"/>
      <c r="U483" s="3" t="e">
        <f>Table3[[#This Row],[3pointersMade]]/Table3[[#This Row],[3pointersAttempted]]</f>
        <v>#DIV/0!</v>
      </c>
      <c r="AP483"/>
      <c r="AQ483"/>
      <c r="AR483"/>
      <c r="AS483"/>
    </row>
    <row r="484" spans="1:45" ht="21.75" customHeight="1" x14ac:dyDescent="0.3">
      <c r="A484">
        <v>483</v>
      </c>
      <c r="F484" t="s">
        <v>18</v>
      </c>
      <c r="P484" s="8"/>
      <c r="Q484" s="8"/>
      <c r="R484" s="3" t="e">
        <f>Table3[[#This Row],[fieldGoalsMade]]/Table3[[#This Row],[fieldGoalsAttempted]]</f>
        <v>#DIV/0!</v>
      </c>
      <c r="S484" s="8"/>
      <c r="U484" s="3" t="e">
        <f>Table3[[#This Row],[3pointersMade]]/Table3[[#This Row],[3pointersAttempted]]</f>
        <v>#DIV/0!</v>
      </c>
      <c r="AP484"/>
      <c r="AQ484"/>
      <c r="AR484"/>
      <c r="AS484"/>
    </row>
    <row r="485" spans="1:45" ht="21.75" customHeight="1" x14ac:dyDescent="0.3">
      <c r="A485">
        <v>484</v>
      </c>
      <c r="F485" t="s">
        <v>19</v>
      </c>
      <c r="P485" s="8"/>
      <c r="Q485" s="8"/>
      <c r="R485" s="3" t="e">
        <f>Table3[[#This Row],[fieldGoalsMade]]/Table3[[#This Row],[fieldGoalsAttempted]]</f>
        <v>#DIV/0!</v>
      </c>
      <c r="S485" s="8"/>
      <c r="U485" s="3" t="e">
        <f>Table3[[#This Row],[3pointersMade]]/Table3[[#This Row],[3pointersAttempted]]</f>
        <v>#DIV/0!</v>
      </c>
      <c r="AP485"/>
      <c r="AQ485"/>
      <c r="AR485"/>
      <c r="AS485"/>
    </row>
    <row r="486" spans="1:45" ht="21.75" customHeight="1" x14ac:dyDescent="0.3">
      <c r="A486">
        <v>485</v>
      </c>
      <c r="F486" t="s">
        <v>20</v>
      </c>
      <c r="P486" s="8"/>
      <c r="Q486" s="8"/>
      <c r="R486" s="3" t="e">
        <f>Table3[[#This Row],[fieldGoalsMade]]/Table3[[#This Row],[fieldGoalsAttempted]]</f>
        <v>#DIV/0!</v>
      </c>
      <c r="S486" s="8"/>
      <c r="U486" s="3" t="e">
        <f>Table3[[#This Row],[3pointersMade]]/Table3[[#This Row],[3pointersAttempted]]</f>
        <v>#DIV/0!</v>
      </c>
      <c r="AP486"/>
      <c r="AQ486"/>
      <c r="AR486"/>
      <c r="AS486"/>
    </row>
    <row r="487" spans="1:45" ht="21.75" customHeight="1" x14ac:dyDescent="0.3">
      <c r="A487">
        <v>486</v>
      </c>
      <c r="F487" t="s">
        <v>16</v>
      </c>
      <c r="P487" s="8"/>
      <c r="Q487" s="8"/>
      <c r="R487" s="3" t="e">
        <f>Table3[[#This Row],[fieldGoalsMade]]/Table3[[#This Row],[fieldGoalsAttempted]]</f>
        <v>#DIV/0!</v>
      </c>
      <c r="S487" s="8"/>
      <c r="U487" s="3" t="e">
        <f>Table3[[#This Row],[3pointersMade]]/Table3[[#This Row],[3pointersAttempted]]</f>
        <v>#DIV/0!</v>
      </c>
      <c r="AP487"/>
      <c r="AQ487"/>
      <c r="AR487"/>
      <c r="AS487"/>
    </row>
    <row r="488" spans="1:45" ht="21.75" customHeight="1" x14ac:dyDescent="0.3">
      <c r="A488">
        <v>487</v>
      </c>
      <c r="F488" t="s">
        <v>17</v>
      </c>
      <c r="P488" s="8"/>
      <c r="Q488" s="8"/>
      <c r="R488" s="3" t="e">
        <f>Table3[[#This Row],[fieldGoalsMade]]/Table3[[#This Row],[fieldGoalsAttempted]]</f>
        <v>#DIV/0!</v>
      </c>
      <c r="S488" s="8"/>
      <c r="U488" s="3" t="e">
        <f>Table3[[#This Row],[3pointersMade]]/Table3[[#This Row],[3pointersAttempted]]</f>
        <v>#DIV/0!</v>
      </c>
      <c r="AP488"/>
      <c r="AQ488"/>
      <c r="AR488"/>
      <c r="AS488"/>
    </row>
    <row r="489" spans="1:45" ht="21.75" customHeight="1" x14ac:dyDescent="0.3">
      <c r="A489">
        <v>488</v>
      </c>
      <c r="F489" t="s">
        <v>18</v>
      </c>
      <c r="P489" s="8"/>
      <c r="Q489" s="8"/>
      <c r="R489" s="3" t="e">
        <f>Table3[[#This Row],[fieldGoalsMade]]/Table3[[#This Row],[fieldGoalsAttempted]]</f>
        <v>#DIV/0!</v>
      </c>
      <c r="S489" s="8"/>
      <c r="U489" s="3" t="e">
        <f>Table3[[#This Row],[3pointersMade]]/Table3[[#This Row],[3pointersAttempted]]</f>
        <v>#DIV/0!</v>
      </c>
      <c r="AP489"/>
      <c r="AQ489"/>
      <c r="AR489"/>
      <c r="AS489"/>
    </row>
    <row r="490" spans="1:45" ht="21.75" customHeight="1" x14ac:dyDescent="0.3">
      <c r="A490">
        <v>489</v>
      </c>
      <c r="F490" t="s">
        <v>19</v>
      </c>
      <c r="P490" s="8"/>
      <c r="Q490" s="8"/>
      <c r="R490" s="3" t="e">
        <f>Table3[[#This Row],[fieldGoalsMade]]/Table3[[#This Row],[fieldGoalsAttempted]]</f>
        <v>#DIV/0!</v>
      </c>
      <c r="S490" s="8"/>
      <c r="U490" s="3" t="e">
        <f>Table3[[#This Row],[3pointersMade]]/Table3[[#This Row],[3pointersAttempted]]</f>
        <v>#DIV/0!</v>
      </c>
      <c r="AP490"/>
      <c r="AQ490"/>
      <c r="AR490"/>
      <c r="AS490"/>
    </row>
    <row r="491" spans="1:45" ht="21.75" customHeight="1" x14ac:dyDescent="0.3">
      <c r="A491">
        <v>490</v>
      </c>
      <c r="F491" t="s">
        <v>20</v>
      </c>
      <c r="P491" s="8"/>
      <c r="Q491" s="8"/>
      <c r="R491" s="3" t="e">
        <f>Table3[[#This Row],[fieldGoalsMade]]/Table3[[#This Row],[fieldGoalsAttempted]]</f>
        <v>#DIV/0!</v>
      </c>
      <c r="S491" s="8"/>
      <c r="U491" s="3" t="e">
        <f>Table3[[#This Row],[3pointersMade]]/Table3[[#This Row],[3pointersAttempted]]</f>
        <v>#DIV/0!</v>
      </c>
      <c r="AP491"/>
      <c r="AQ491"/>
      <c r="AR491"/>
      <c r="AS491"/>
    </row>
    <row r="492" spans="1:45" ht="21.75" customHeight="1" x14ac:dyDescent="0.3">
      <c r="A492">
        <v>491</v>
      </c>
      <c r="F492" t="s">
        <v>16</v>
      </c>
      <c r="P492" s="8"/>
      <c r="Q492" s="8"/>
      <c r="R492" s="3" t="e">
        <f>Table3[[#This Row],[fieldGoalsMade]]/Table3[[#This Row],[fieldGoalsAttempted]]</f>
        <v>#DIV/0!</v>
      </c>
      <c r="S492" s="8"/>
      <c r="U492" s="3" t="e">
        <f>Table3[[#This Row],[3pointersMade]]/Table3[[#This Row],[3pointersAttempted]]</f>
        <v>#DIV/0!</v>
      </c>
      <c r="AP492"/>
      <c r="AQ492"/>
      <c r="AR492"/>
      <c r="AS492"/>
    </row>
    <row r="493" spans="1:45" ht="21.75" customHeight="1" x14ac:dyDescent="0.3">
      <c r="A493">
        <v>492</v>
      </c>
      <c r="F493" t="s">
        <v>17</v>
      </c>
      <c r="P493" s="8"/>
      <c r="Q493" s="8"/>
      <c r="R493" s="3" t="e">
        <f>Table3[[#This Row],[fieldGoalsMade]]/Table3[[#This Row],[fieldGoalsAttempted]]</f>
        <v>#DIV/0!</v>
      </c>
      <c r="S493" s="8"/>
      <c r="U493" s="3" t="e">
        <f>Table3[[#This Row],[3pointersMade]]/Table3[[#This Row],[3pointersAttempted]]</f>
        <v>#DIV/0!</v>
      </c>
      <c r="AP493"/>
      <c r="AQ493"/>
      <c r="AR493"/>
      <c r="AS493"/>
    </row>
    <row r="494" spans="1:45" ht="21.75" customHeight="1" x14ac:dyDescent="0.3">
      <c r="A494">
        <v>493</v>
      </c>
      <c r="F494" t="s">
        <v>18</v>
      </c>
      <c r="P494" s="8"/>
      <c r="Q494" s="8"/>
      <c r="R494" s="3" t="e">
        <f>Table3[[#This Row],[fieldGoalsMade]]/Table3[[#This Row],[fieldGoalsAttempted]]</f>
        <v>#DIV/0!</v>
      </c>
      <c r="S494" s="8"/>
      <c r="U494" s="3" t="e">
        <f>Table3[[#This Row],[3pointersMade]]/Table3[[#This Row],[3pointersAttempted]]</f>
        <v>#DIV/0!</v>
      </c>
      <c r="AP494"/>
      <c r="AQ494"/>
      <c r="AR494"/>
      <c r="AS494"/>
    </row>
    <row r="495" spans="1:45" ht="21.75" customHeight="1" x14ac:dyDescent="0.3">
      <c r="A495">
        <v>494</v>
      </c>
      <c r="F495" t="s">
        <v>19</v>
      </c>
      <c r="P495" s="8"/>
      <c r="Q495" s="8"/>
      <c r="R495" s="3" t="e">
        <f>Table3[[#This Row],[fieldGoalsMade]]/Table3[[#This Row],[fieldGoalsAttempted]]</f>
        <v>#DIV/0!</v>
      </c>
      <c r="S495" s="8"/>
      <c r="U495" s="3" t="e">
        <f>Table3[[#This Row],[3pointersMade]]/Table3[[#This Row],[3pointersAttempted]]</f>
        <v>#DIV/0!</v>
      </c>
      <c r="AP495"/>
      <c r="AQ495"/>
      <c r="AR495"/>
      <c r="AS495"/>
    </row>
    <row r="496" spans="1:45" ht="21.75" customHeight="1" x14ac:dyDescent="0.3">
      <c r="A496">
        <v>495</v>
      </c>
      <c r="F496" t="s">
        <v>20</v>
      </c>
      <c r="P496" s="8"/>
      <c r="Q496" s="8"/>
      <c r="R496" s="3" t="e">
        <f>Table3[[#This Row],[fieldGoalsMade]]/Table3[[#This Row],[fieldGoalsAttempted]]</f>
        <v>#DIV/0!</v>
      </c>
      <c r="S496" s="8"/>
      <c r="U496" s="3" t="e">
        <f>Table3[[#This Row],[3pointersMade]]/Table3[[#This Row],[3pointersAttempted]]</f>
        <v>#DIV/0!</v>
      </c>
      <c r="AP496"/>
      <c r="AQ496"/>
      <c r="AR496"/>
      <c r="AS496"/>
    </row>
    <row r="497" spans="1:45" ht="21.75" customHeight="1" x14ac:dyDescent="0.3">
      <c r="A497">
        <v>496</v>
      </c>
      <c r="F497" t="s">
        <v>16</v>
      </c>
      <c r="P497" s="8"/>
      <c r="Q497" s="8"/>
      <c r="R497" s="3" t="e">
        <f>Table3[[#This Row],[fieldGoalsMade]]/Table3[[#This Row],[fieldGoalsAttempted]]</f>
        <v>#DIV/0!</v>
      </c>
      <c r="S497" s="8"/>
      <c r="U497" s="3" t="e">
        <f>Table3[[#This Row],[3pointersMade]]/Table3[[#This Row],[3pointersAttempted]]</f>
        <v>#DIV/0!</v>
      </c>
      <c r="AP497"/>
      <c r="AQ497"/>
      <c r="AR497"/>
      <c r="AS497"/>
    </row>
    <row r="498" spans="1:45" ht="21.75" customHeight="1" x14ac:dyDescent="0.3">
      <c r="A498">
        <v>497</v>
      </c>
      <c r="F498" t="s">
        <v>17</v>
      </c>
      <c r="P498" s="8"/>
      <c r="Q498" s="8"/>
      <c r="R498" s="3" t="e">
        <f>Table3[[#This Row],[fieldGoalsMade]]/Table3[[#This Row],[fieldGoalsAttempted]]</f>
        <v>#DIV/0!</v>
      </c>
      <c r="S498" s="8"/>
      <c r="U498" s="3" t="e">
        <f>Table3[[#This Row],[3pointersMade]]/Table3[[#This Row],[3pointersAttempted]]</f>
        <v>#DIV/0!</v>
      </c>
      <c r="AP498"/>
      <c r="AQ498"/>
      <c r="AR498"/>
      <c r="AS498"/>
    </row>
    <row r="499" spans="1:45" ht="21.75" customHeight="1" x14ac:dyDescent="0.3">
      <c r="A499">
        <v>498</v>
      </c>
      <c r="F499" t="s">
        <v>18</v>
      </c>
      <c r="P499" s="8"/>
      <c r="Q499" s="8"/>
      <c r="R499" s="3" t="e">
        <f>Table3[[#This Row],[fieldGoalsMade]]/Table3[[#This Row],[fieldGoalsAttempted]]</f>
        <v>#DIV/0!</v>
      </c>
      <c r="S499" s="8"/>
      <c r="U499" s="3" t="e">
        <f>Table3[[#This Row],[3pointersMade]]/Table3[[#This Row],[3pointersAttempted]]</f>
        <v>#DIV/0!</v>
      </c>
      <c r="AP499"/>
      <c r="AQ499"/>
      <c r="AR499"/>
      <c r="AS499"/>
    </row>
    <row r="500" spans="1:45" ht="21.75" customHeight="1" x14ac:dyDescent="0.3">
      <c r="A500">
        <v>499</v>
      </c>
      <c r="F500" t="s">
        <v>19</v>
      </c>
      <c r="P500" s="8"/>
      <c r="Q500" s="8"/>
      <c r="R500" s="3" t="e">
        <f>Table3[[#This Row],[fieldGoalsMade]]/Table3[[#This Row],[fieldGoalsAttempted]]</f>
        <v>#DIV/0!</v>
      </c>
      <c r="S500" s="8"/>
      <c r="U500" s="3" t="e">
        <f>Table3[[#This Row],[3pointersMade]]/Table3[[#This Row],[3pointersAttempted]]</f>
        <v>#DIV/0!</v>
      </c>
      <c r="AP500"/>
      <c r="AQ500"/>
      <c r="AR500"/>
      <c r="AS500"/>
    </row>
    <row r="501" spans="1:45" ht="21.75" customHeight="1" x14ac:dyDescent="0.3">
      <c r="A501">
        <v>500</v>
      </c>
      <c r="F501" t="s">
        <v>20</v>
      </c>
      <c r="P501" s="8"/>
      <c r="Q501" s="8"/>
      <c r="R501" s="3" t="e">
        <f>Table3[[#This Row],[fieldGoalsMade]]/Table3[[#This Row],[fieldGoalsAttempted]]</f>
        <v>#DIV/0!</v>
      </c>
      <c r="S501" s="8"/>
      <c r="U501" s="3" t="e">
        <f>Table3[[#This Row],[3pointersMade]]/Table3[[#This Row],[3pointersAttempted]]</f>
        <v>#DIV/0!</v>
      </c>
      <c r="AP501"/>
      <c r="AQ501"/>
      <c r="AR501"/>
      <c r="AS501"/>
    </row>
  </sheetData>
  <sortState xmlns:xlrd2="http://schemas.microsoft.com/office/spreadsheetml/2017/richdata2" ref="D2:V71">
    <sortCondition ref="D2:D71"/>
  </sortState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65E-7525-4CDE-9826-5FA902AC25F4}">
  <dimension ref="A1:C9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118</v>
      </c>
      <c r="C1" t="s">
        <v>90</v>
      </c>
    </row>
    <row r="2" spans="1:3" x14ac:dyDescent="0.3">
      <c r="A2">
        <v>1</v>
      </c>
      <c r="B2" t="s">
        <v>8</v>
      </c>
    </row>
    <row r="3" spans="1:3" x14ac:dyDescent="0.3">
      <c r="A3">
        <v>2</v>
      </c>
      <c r="B3" t="s">
        <v>28</v>
      </c>
    </row>
    <row r="4" spans="1:3" x14ac:dyDescent="0.3">
      <c r="A4">
        <v>3</v>
      </c>
      <c r="B4" t="s">
        <v>10</v>
      </c>
    </row>
    <row r="5" spans="1:3" x14ac:dyDescent="0.3">
      <c r="A5">
        <v>4</v>
      </c>
      <c r="B5" t="s">
        <v>69</v>
      </c>
    </row>
    <row r="6" spans="1:3" x14ac:dyDescent="0.3">
      <c r="A6">
        <v>5</v>
      </c>
      <c r="B6" t="s">
        <v>2</v>
      </c>
    </row>
    <row r="7" spans="1:3" x14ac:dyDescent="0.3">
      <c r="A7">
        <v>6</v>
      </c>
      <c r="B7" t="s">
        <v>5</v>
      </c>
    </row>
    <row r="8" spans="1:3" x14ac:dyDescent="0.3">
      <c r="A8">
        <v>7</v>
      </c>
      <c r="B8" t="s">
        <v>6</v>
      </c>
    </row>
    <row r="9" spans="1:3" x14ac:dyDescent="0.3">
      <c r="A9">
        <v>8</v>
      </c>
      <c r="B9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E318-8BB7-4FAF-96F9-A1D78393270D}">
  <dimension ref="A1:AB25"/>
  <sheetViews>
    <sheetView zoomScale="78" workbookViewId="0">
      <selection activeCell="F30" sqref="F30"/>
    </sheetView>
  </sheetViews>
  <sheetFormatPr defaultRowHeight="21.75" customHeight="1" x14ac:dyDescent="0.3"/>
  <cols>
    <col min="1" max="1" width="11.88671875" bestFit="1" customWidth="1"/>
    <col min="2" max="2" width="16.21875" bestFit="1" customWidth="1"/>
    <col min="3" max="3" width="9.88671875" bestFit="1" customWidth="1"/>
    <col min="4" max="4" width="17.88671875" bestFit="1" customWidth="1"/>
    <col min="5" max="5" width="23" bestFit="1" customWidth="1"/>
    <col min="6" max="6" width="22.21875" style="4" bestFit="1" customWidth="1"/>
    <col min="7" max="7" width="17.6640625" bestFit="1" customWidth="1"/>
    <col min="8" max="8" width="22.88671875" bestFit="1" customWidth="1"/>
    <col min="9" max="9" width="20.21875" style="4" bestFit="1" customWidth="1"/>
    <col min="10" max="10" width="18.88671875" bestFit="1" customWidth="1"/>
    <col min="11" max="11" width="24" bestFit="1" customWidth="1"/>
    <col min="12" max="12" width="23.44140625" style="4" bestFit="1" customWidth="1"/>
    <col min="13" max="13" width="18.21875" bestFit="1" customWidth="1"/>
    <col min="14" max="14" width="19.44140625" bestFit="1" customWidth="1"/>
    <col min="15" max="15" width="23.21875" bestFit="1" customWidth="1"/>
    <col min="16" max="16" width="10.44140625" bestFit="1" customWidth="1"/>
    <col min="17" max="17" width="21.33203125" bestFit="1" customWidth="1"/>
    <col min="18" max="18" width="21.88671875" bestFit="1" customWidth="1"/>
    <col min="19" max="19" width="13" bestFit="1" customWidth="1"/>
    <col min="20" max="20" width="9.6640625" bestFit="1" customWidth="1"/>
    <col min="21" max="21" width="9.88671875" bestFit="1" customWidth="1"/>
    <col min="22" max="22" width="13" bestFit="1" customWidth="1"/>
    <col min="23" max="23" width="20.44140625" bestFit="1" customWidth="1"/>
    <col min="24" max="24" width="9" bestFit="1" customWidth="1"/>
    <col min="25" max="25" width="9.6640625" bestFit="1" customWidth="1"/>
    <col min="26" max="26" width="14.6640625" style="8" bestFit="1" customWidth="1"/>
    <col min="27" max="27" width="19.44140625" bestFit="1" customWidth="1"/>
    <col min="28" max="28" width="21.6640625" bestFit="1" customWidth="1"/>
  </cols>
  <sheetData>
    <row r="1" spans="1:28" ht="21.75" customHeight="1" x14ac:dyDescent="0.3">
      <c r="A1" t="s">
        <v>1</v>
      </c>
      <c r="B1" t="s">
        <v>30</v>
      </c>
      <c r="C1" t="s">
        <v>82</v>
      </c>
      <c r="D1" t="s">
        <v>103</v>
      </c>
      <c r="E1" t="s">
        <v>112</v>
      </c>
      <c r="F1" s="4" t="s">
        <v>91</v>
      </c>
      <c r="G1" t="s">
        <v>104</v>
      </c>
      <c r="H1" t="s">
        <v>111</v>
      </c>
      <c r="I1" s="4" t="s">
        <v>110</v>
      </c>
      <c r="J1" t="s">
        <v>116</v>
      </c>
      <c r="K1" t="s">
        <v>102</v>
      </c>
      <c r="L1" s="4" t="s">
        <v>109</v>
      </c>
      <c r="M1" t="s">
        <v>94</v>
      </c>
      <c r="N1" t="s">
        <v>95</v>
      </c>
      <c r="O1" t="s">
        <v>98</v>
      </c>
      <c r="P1" t="s">
        <v>80</v>
      </c>
      <c r="Q1" t="s">
        <v>99</v>
      </c>
      <c r="R1" t="s">
        <v>100</v>
      </c>
      <c r="S1" t="s">
        <v>81</v>
      </c>
      <c r="T1" t="s">
        <v>79</v>
      </c>
      <c r="U1" t="s">
        <v>83</v>
      </c>
      <c r="V1" t="s">
        <v>84</v>
      </c>
      <c r="W1" t="s">
        <v>101</v>
      </c>
      <c r="X1" t="s">
        <v>117</v>
      </c>
      <c r="Y1" t="s">
        <v>105</v>
      </c>
      <c r="Z1" s="8" t="s">
        <v>106</v>
      </c>
      <c r="AA1" t="s">
        <v>107</v>
      </c>
      <c r="AB1" t="s">
        <v>108</v>
      </c>
    </row>
    <row r="2" spans="1:28" ht="21.75" customHeight="1" x14ac:dyDescent="0.3">
      <c r="A2">
        <v>1</v>
      </c>
      <c r="B2" t="s">
        <v>31</v>
      </c>
      <c r="C2">
        <v>91</v>
      </c>
      <c r="D2">
        <v>35</v>
      </c>
      <c r="E2">
        <v>63</v>
      </c>
      <c r="F2" s="4">
        <f>Table4[[#This Row],[fieldGoalsMade]]/Table4[[#This Row],[fieldGoalsAttempted]]</f>
        <v>0.55555555555555558</v>
      </c>
      <c r="G2">
        <v>15</v>
      </c>
      <c r="H2">
        <v>29</v>
      </c>
      <c r="I2" s="4">
        <f>Table4[[#This Row],[3pointersMade]]/Table4[[#This Row],[3pointersAttempted]]</f>
        <v>0.51724137931034486</v>
      </c>
      <c r="J2">
        <v>6</v>
      </c>
      <c r="K2">
        <v>9</v>
      </c>
      <c r="L2" s="4">
        <f>Table4[[#This Row],[freeThrowsMade]]/Table4[[#This Row],[freeThrowsAttempted]]</f>
        <v>0.66666666666666663</v>
      </c>
      <c r="M2">
        <v>3</v>
      </c>
      <c r="N2">
        <v>32</v>
      </c>
      <c r="O2">
        <v>20</v>
      </c>
      <c r="P2">
        <v>29</v>
      </c>
      <c r="Q2">
        <v>17</v>
      </c>
      <c r="R2">
        <v>21</v>
      </c>
      <c r="S2">
        <f>Table4[[#This Row],[offensiveRebounds]]+Table4[[#This Row],[defensiveRebounds]]</f>
        <v>38</v>
      </c>
      <c r="T2">
        <v>9</v>
      </c>
      <c r="U2">
        <v>4</v>
      </c>
      <c r="V2">
        <v>2</v>
      </c>
      <c r="W2">
        <v>28</v>
      </c>
      <c r="X2">
        <v>4</v>
      </c>
      <c r="Y2">
        <v>11</v>
      </c>
      <c r="Z2" s="8">
        <v>49</v>
      </c>
      <c r="AA2" s="1">
        <v>0.3527777777777778</v>
      </c>
      <c r="AB2">
        <v>4</v>
      </c>
    </row>
    <row r="3" spans="1:28" ht="21.75" customHeight="1" x14ac:dyDescent="0.3">
      <c r="A3">
        <v>1</v>
      </c>
      <c r="B3" t="s">
        <v>32</v>
      </c>
      <c r="C3">
        <v>42</v>
      </c>
      <c r="D3">
        <v>17</v>
      </c>
      <c r="E3">
        <v>45</v>
      </c>
      <c r="F3" s="4">
        <f>Table4[[#This Row],[fieldGoalsMade]]/Table4[[#This Row],[fieldGoalsAttempted]]</f>
        <v>0.37777777777777777</v>
      </c>
      <c r="G3">
        <v>5</v>
      </c>
      <c r="H3">
        <v>23</v>
      </c>
      <c r="I3" s="4">
        <f>Table4[[#This Row],[3pointersMade]]/Table4[[#This Row],[3pointersAttempted]]</f>
        <v>0.21739130434782608</v>
      </c>
      <c r="J3">
        <v>3</v>
      </c>
      <c r="K3">
        <v>3</v>
      </c>
      <c r="L3" s="4">
        <f>Table4[[#This Row],[freeThrowsMade]]/Table4[[#This Row],[freeThrowsAttempted]]</f>
        <v>1</v>
      </c>
      <c r="M3">
        <v>0</v>
      </c>
      <c r="N3">
        <v>24</v>
      </c>
      <c r="O3">
        <v>5</v>
      </c>
      <c r="P3">
        <v>15</v>
      </c>
      <c r="Q3">
        <v>7</v>
      </c>
      <c r="R3">
        <v>14</v>
      </c>
      <c r="S3">
        <f>Table4[[#This Row],[offensiveRebounds]]+Table4[[#This Row],[defensiveRebounds]]</f>
        <v>21</v>
      </c>
      <c r="T3">
        <v>1</v>
      </c>
      <c r="U3">
        <v>1</v>
      </c>
      <c r="V3">
        <v>14</v>
      </c>
      <c r="W3">
        <v>2</v>
      </c>
      <c r="X3">
        <v>6</v>
      </c>
      <c r="Y3">
        <v>6</v>
      </c>
      <c r="Z3" s="8">
        <v>2</v>
      </c>
      <c r="AA3" s="1">
        <v>0.47916666666666669</v>
      </c>
      <c r="AB3">
        <v>2</v>
      </c>
    </row>
    <row r="4" spans="1:28" ht="21.75" customHeight="1" x14ac:dyDescent="0.3">
      <c r="A4">
        <v>2</v>
      </c>
      <c r="B4" t="s">
        <v>31</v>
      </c>
      <c r="C4">
        <v>70</v>
      </c>
      <c r="D4">
        <v>28</v>
      </c>
      <c r="E4">
        <v>42</v>
      </c>
      <c r="F4" s="4">
        <f>Table4[[#This Row],[fieldGoalsMade]]/Table4[[#This Row],[fieldGoalsAttempted]]</f>
        <v>0.66666666666666663</v>
      </c>
      <c r="G4">
        <v>10</v>
      </c>
      <c r="H4">
        <v>19</v>
      </c>
      <c r="I4" s="4">
        <f>Table4[[#This Row],[3pointersMade]]/Table4[[#This Row],[3pointersAttempted]]</f>
        <v>0.52631578947368418</v>
      </c>
      <c r="J4">
        <v>4</v>
      </c>
      <c r="K4">
        <v>7</v>
      </c>
      <c r="L4" s="4">
        <f>Table4[[#This Row],[freeThrowsMade]]/Table4[[#This Row],[freeThrowsAttempted]]</f>
        <v>0.5714285714285714</v>
      </c>
      <c r="M4">
        <v>0</v>
      </c>
      <c r="N4">
        <v>30</v>
      </c>
      <c r="O4">
        <v>5</v>
      </c>
      <c r="P4">
        <v>20</v>
      </c>
      <c r="Q4">
        <v>6</v>
      </c>
      <c r="R4">
        <v>18</v>
      </c>
      <c r="S4">
        <f>Table4[[#This Row],[offensiveRebounds]]+Table4[[#This Row],[defensiveRebounds]]</f>
        <v>24</v>
      </c>
      <c r="T4">
        <v>4</v>
      </c>
      <c r="U4">
        <v>3</v>
      </c>
      <c r="V4">
        <v>7</v>
      </c>
      <c r="W4">
        <v>10</v>
      </c>
      <c r="X4">
        <v>5</v>
      </c>
      <c r="Y4">
        <v>11</v>
      </c>
      <c r="Z4" s="8">
        <v>28</v>
      </c>
      <c r="AA4" s="1">
        <v>0.36388888888888887</v>
      </c>
      <c r="AB4">
        <v>3</v>
      </c>
    </row>
    <row r="5" spans="1:28" ht="21.75" customHeight="1" x14ac:dyDescent="0.3">
      <c r="A5">
        <v>2</v>
      </c>
      <c r="B5" t="s">
        <v>33</v>
      </c>
      <c r="C5">
        <v>44</v>
      </c>
      <c r="D5">
        <v>21</v>
      </c>
      <c r="E5">
        <v>45</v>
      </c>
      <c r="F5" s="4">
        <f>Table4[[#This Row],[fieldGoalsMade]]/Table4[[#This Row],[fieldGoalsAttempted]]</f>
        <v>0.46666666666666667</v>
      </c>
      <c r="G5">
        <v>2</v>
      </c>
      <c r="H5">
        <v>12</v>
      </c>
      <c r="I5" s="4">
        <f>Table4[[#This Row],[3pointersMade]]/Table4[[#This Row],[3pointersAttempted]]</f>
        <v>0.16666666666666666</v>
      </c>
      <c r="J5">
        <v>0</v>
      </c>
      <c r="K5">
        <v>2</v>
      </c>
      <c r="L5" s="4">
        <f>Table4[[#This Row],[freeThrowsMade]]/Table4[[#This Row],[freeThrowsAttempted]]</f>
        <v>0</v>
      </c>
      <c r="M5">
        <v>0</v>
      </c>
      <c r="N5">
        <v>38</v>
      </c>
      <c r="O5">
        <v>8</v>
      </c>
      <c r="P5">
        <v>13</v>
      </c>
      <c r="Q5">
        <v>8</v>
      </c>
      <c r="R5">
        <v>11</v>
      </c>
      <c r="S5">
        <f>Table4[[#This Row],[offensiveRebounds]]+Table4[[#This Row],[defensiveRebounds]]</f>
        <v>19</v>
      </c>
      <c r="T5">
        <v>4</v>
      </c>
      <c r="U5">
        <v>2</v>
      </c>
      <c r="V5">
        <v>10</v>
      </c>
      <c r="W5">
        <v>9</v>
      </c>
      <c r="X5">
        <v>5</v>
      </c>
      <c r="Y5">
        <v>13</v>
      </c>
      <c r="Z5" s="8">
        <v>0</v>
      </c>
      <c r="AA5" s="1">
        <v>0.46875</v>
      </c>
      <c r="AB5">
        <v>1</v>
      </c>
    </row>
    <row r="6" spans="1:28" ht="21.75" customHeight="1" x14ac:dyDescent="0.3">
      <c r="A6">
        <v>3</v>
      </c>
      <c r="B6" t="s">
        <v>31</v>
      </c>
      <c r="C6">
        <v>54</v>
      </c>
      <c r="D6">
        <v>21</v>
      </c>
      <c r="E6">
        <v>46</v>
      </c>
      <c r="F6" s="4">
        <f>Table4[[#This Row],[fieldGoalsMade]]/Table4[[#This Row],[fieldGoalsAttempted]]</f>
        <v>0.45652173913043476</v>
      </c>
      <c r="G6">
        <v>9</v>
      </c>
      <c r="H6">
        <v>21</v>
      </c>
      <c r="I6" s="4">
        <f>Table4[[#This Row],[3pointersMade]]/Table4[[#This Row],[3pointersAttempted]]</f>
        <v>0.42857142857142855</v>
      </c>
      <c r="J6">
        <v>3</v>
      </c>
      <c r="K6">
        <v>3</v>
      </c>
      <c r="L6" s="4">
        <f>Table4[[#This Row],[freeThrowsMade]]/Table4[[#This Row],[freeThrowsAttempted]]</f>
        <v>1</v>
      </c>
      <c r="M6">
        <v>0</v>
      </c>
      <c r="N6">
        <v>20</v>
      </c>
      <c r="O6">
        <v>7</v>
      </c>
      <c r="P6">
        <v>16</v>
      </c>
      <c r="Q6">
        <v>4</v>
      </c>
      <c r="R6">
        <v>8</v>
      </c>
      <c r="S6">
        <f>Table4[[#This Row],[offensiveRebounds]]+Table4[[#This Row],[defensiveRebounds]]</f>
        <v>12</v>
      </c>
      <c r="T6">
        <v>2</v>
      </c>
      <c r="U6">
        <v>0</v>
      </c>
      <c r="V6">
        <v>7</v>
      </c>
      <c r="W6">
        <v>0</v>
      </c>
      <c r="X6">
        <v>1</v>
      </c>
      <c r="Y6">
        <v>5</v>
      </c>
      <c r="Z6" s="8">
        <v>1</v>
      </c>
      <c r="AA6" s="1">
        <v>0.48194444444444445</v>
      </c>
      <c r="AB6">
        <v>3</v>
      </c>
    </row>
    <row r="7" spans="1:28" ht="21.75" customHeight="1" x14ac:dyDescent="0.3">
      <c r="A7">
        <v>3</v>
      </c>
      <c r="B7" t="s">
        <v>34</v>
      </c>
      <c r="C7">
        <v>100</v>
      </c>
      <c r="D7">
        <v>40</v>
      </c>
      <c r="E7">
        <v>52</v>
      </c>
      <c r="F7" s="4">
        <f>Table4[[#This Row],[fieldGoalsMade]]/Table4[[#This Row],[fieldGoalsAttempted]]</f>
        <v>0.76923076923076927</v>
      </c>
      <c r="G7">
        <v>20</v>
      </c>
      <c r="H7">
        <v>30</v>
      </c>
      <c r="I7" s="4">
        <f>Table4[[#This Row],[3pointersMade]]/Table4[[#This Row],[3pointersAttempted]]</f>
        <v>0.66666666666666663</v>
      </c>
      <c r="J7">
        <v>0</v>
      </c>
      <c r="K7">
        <v>0</v>
      </c>
      <c r="L7" s="4">
        <v>0</v>
      </c>
      <c r="M7">
        <v>0</v>
      </c>
      <c r="N7">
        <v>30</v>
      </c>
      <c r="O7">
        <v>10</v>
      </c>
      <c r="P7">
        <v>28</v>
      </c>
      <c r="Q7">
        <v>4</v>
      </c>
      <c r="R7">
        <v>21</v>
      </c>
      <c r="S7">
        <f>Table4[[#This Row],[offensiveRebounds]]+Table4[[#This Row],[defensiveRebounds]]</f>
        <v>25</v>
      </c>
      <c r="T7">
        <v>5</v>
      </c>
      <c r="U7">
        <v>5</v>
      </c>
      <c r="V7">
        <v>2</v>
      </c>
      <c r="W7">
        <v>16</v>
      </c>
      <c r="X7">
        <v>7</v>
      </c>
      <c r="Y7">
        <v>14</v>
      </c>
      <c r="Z7" s="8">
        <v>46</v>
      </c>
      <c r="AA7" s="1">
        <v>0.35069444444444442</v>
      </c>
      <c r="AB7">
        <v>4</v>
      </c>
    </row>
    <row r="8" spans="1:28" ht="21.75" customHeight="1" x14ac:dyDescent="0.3">
      <c r="A8">
        <v>4</v>
      </c>
      <c r="B8" t="s">
        <v>31</v>
      </c>
      <c r="C8">
        <v>65</v>
      </c>
      <c r="D8">
        <v>25</v>
      </c>
      <c r="E8">
        <v>43</v>
      </c>
      <c r="F8" s="4">
        <f>Table4[[#This Row],[fieldGoalsMade]]/Table4[[#This Row],[fieldGoalsAttempted]]</f>
        <v>0.58139534883720934</v>
      </c>
      <c r="G8">
        <v>8</v>
      </c>
      <c r="H8">
        <v>17</v>
      </c>
      <c r="I8" s="4">
        <f>Table4[[#This Row],[3pointersMade]]/Table4[[#This Row],[3pointersAttempted]]</f>
        <v>0.47058823529411764</v>
      </c>
      <c r="J8">
        <v>7</v>
      </c>
      <c r="K8">
        <v>8</v>
      </c>
      <c r="L8" s="4">
        <f>Table4[[#This Row],[freeThrowsMade]]/Table4[[#This Row],[freeThrowsAttempted]]</f>
        <v>0.875</v>
      </c>
      <c r="M8">
        <v>0</v>
      </c>
      <c r="N8">
        <v>32</v>
      </c>
      <c r="O8">
        <v>6</v>
      </c>
      <c r="P8">
        <v>17</v>
      </c>
      <c r="Q8">
        <v>9</v>
      </c>
      <c r="R8">
        <v>20</v>
      </c>
      <c r="S8">
        <f>Table4[[#This Row],[offensiveRebounds]]+Table4[[#This Row],[defensiveRebounds]]</f>
        <v>29</v>
      </c>
      <c r="T8">
        <v>1</v>
      </c>
      <c r="U8">
        <v>1</v>
      </c>
      <c r="V8">
        <v>3</v>
      </c>
      <c r="W8">
        <v>12</v>
      </c>
      <c r="X8">
        <v>3</v>
      </c>
      <c r="Y8">
        <v>11</v>
      </c>
      <c r="Z8" s="8">
        <v>28</v>
      </c>
      <c r="AA8" s="1">
        <v>0.37777777777777777</v>
      </c>
      <c r="AB8">
        <v>4</v>
      </c>
    </row>
    <row r="9" spans="1:28" ht="21.75" customHeight="1" x14ac:dyDescent="0.3">
      <c r="A9">
        <v>4</v>
      </c>
      <c r="B9" t="s">
        <v>35</v>
      </c>
      <c r="C9">
        <v>38</v>
      </c>
      <c r="D9">
        <v>17</v>
      </c>
      <c r="E9">
        <v>42</v>
      </c>
      <c r="F9" s="4">
        <f>Table4[[#This Row],[fieldGoalsMade]]/Table4[[#This Row],[fieldGoalsAttempted]]</f>
        <v>0.40476190476190477</v>
      </c>
      <c r="G9">
        <v>4</v>
      </c>
      <c r="H9">
        <v>19</v>
      </c>
      <c r="I9" s="4">
        <f>Table4[[#This Row],[3pointersMade]]/Table4[[#This Row],[3pointersAttempted]]</f>
        <v>0.21052631578947367</v>
      </c>
      <c r="J9">
        <v>0</v>
      </c>
      <c r="K9">
        <v>0</v>
      </c>
      <c r="L9" s="4">
        <v>0</v>
      </c>
      <c r="M9">
        <v>0</v>
      </c>
      <c r="N9">
        <v>20</v>
      </c>
      <c r="O9">
        <v>5</v>
      </c>
      <c r="P9">
        <v>12</v>
      </c>
      <c r="Q9">
        <v>5</v>
      </c>
      <c r="R9">
        <v>10</v>
      </c>
      <c r="S9">
        <f>Table4[[#This Row],[offensiveRebounds]]+Table4[[#This Row],[defensiveRebounds]]</f>
        <v>15</v>
      </c>
      <c r="T9">
        <v>3</v>
      </c>
      <c r="U9">
        <v>1</v>
      </c>
      <c r="V9">
        <v>5</v>
      </c>
      <c r="W9">
        <v>5</v>
      </c>
      <c r="X9">
        <v>5</v>
      </c>
      <c r="Y9">
        <v>10</v>
      </c>
      <c r="Z9" s="8">
        <v>4</v>
      </c>
      <c r="AA9" s="1">
        <v>0.45416666666666666</v>
      </c>
      <c r="AB9">
        <v>4</v>
      </c>
    </row>
    <row r="10" spans="1:28" ht="21.75" customHeight="1" x14ac:dyDescent="0.3">
      <c r="A10">
        <v>5</v>
      </c>
      <c r="B10" t="s">
        <v>31</v>
      </c>
      <c r="C10">
        <v>44</v>
      </c>
      <c r="D10">
        <v>18</v>
      </c>
      <c r="E10">
        <v>50</v>
      </c>
      <c r="F10" s="4">
        <f>Table4[[#This Row],[fieldGoalsMade]]/Table4[[#This Row],[fieldGoalsAttempted]]</f>
        <v>0.36</v>
      </c>
      <c r="G10">
        <v>3</v>
      </c>
      <c r="H10">
        <v>22</v>
      </c>
      <c r="I10" s="4">
        <f>Table4[[#This Row],[3pointersMade]]/Table4[[#This Row],[3pointersAttempted]]</f>
        <v>0.13636363636363635</v>
      </c>
      <c r="J10">
        <v>5</v>
      </c>
      <c r="K10">
        <v>6</v>
      </c>
      <c r="L10" s="4">
        <f>Table4[[#This Row],[freeThrowsMade]]/Table4[[#This Row],[freeThrowsAttempted]]</f>
        <v>0.83333333333333337</v>
      </c>
      <c r="M10">
        <v>0</v>
      </c>
      <c r="N10">
        <v>26</v>
      </c>
      <c r="O10">
        <v>9</v>
      </c>
      <c r="P10">
        <v>13</v>
      </c>
      <c r="Q10">
        <v>12</v>
      </c>
      <c r="R10">
        <v>24</v>
      </c>
      <c r="S10">
        <f>Table4[[#This Row],[offensiveRebounds]]+Table4[[#This Row],[defensiveRebounds]]</f>
        <v>36</v>
      </c>
      <c r="T10">
        <v>3</v>
      </c>
      <c r="U10">
        <v>0</v>
      </c>
      <c r="V10">
        <v>8</v>
      </c>
      <c r="W10">
        <v>6</v>
      </c>
      <c r="X10">
        <v>3</v>
      </c>
      <c r="Y10">
        <v>11</v>
      </c>
      <c r="Z10" s="8">
        <v>4</v>
      </c>
      <c r="AA10" s="1">
        <v>0.41736111111111113</v>
      </c>
      <c r="AB10">
        <v>2</v>
      </c>
    </row>
    <row r="11" spans="1:28" ht="21.75" customHeight="1" x14ac:dyDescent="0.3">
      <c r="A11">
        <v>5</v>
      </c>
      <c r="B11" t="s">
        <v>36</v>
      </c>
      <c r="C11">
        <v>50</v>
      </c>
      <c r="D11">
        <v>21</v>
      </c>
      <c r="E11">
        <v>47</v>
      </c>
      <c r="F11" s="4">
        <f>Table4[[#This Row],[fieldGoalsMade]]/Table4[[#This Row],[fieldGoalsAttempted]]</f>
        <v>0.44680851063829785</v>
      </c>
      <c r="G11">
        <v>6</v>
      </c>
      <c r="H11">
        <v>22</v>
      </c>
      <c r="I11" s="4">
        <f>Table4[[#This Row],[3pointersMade]]/Table4[[#This Row],[3pointersAttempted]]</f>
        <v>0.27272727272727271</v>
      </c>
      <c r="J11">
        <v>2</v>
      </c>
      <c r="K11">
        <v>3</v>
      </c>
      <c r="L11" s="4">
        <f>Table4[[#This Row],[freeThrowsMade]]/Table4[[#This Row],[freeThrowsAttempted]]</f>
        <v>0.66666666666666663</v>
      </c>
      <c r="M11">
        <v>0</v>
      </c>
      <c r="N11">
        <v>24</v>
      </c>
      <c r="O11">
        <v>6</v>
      </c>
      <c r="P11">
        <v>15</v>
      </c>
      <c r="Q11">
        <v>3</v>
      </c>
      <c r="R11">
        <v>21</v>
      </c>
      <c r="S11">
        <f>Table4[[#This Row],[offensiveRebounds]]+Table4[[#This Row],[defensiveRebounds]]</f>
        <v>24</v>
      </c>
      <c r="T11">
        <v>7</v>
      </c>
      <c r="U11">
        <v>0</v>
      </c>
      <c r="V11">
        <v>5</v>
      </c>
      <c r="W11">
        <v>12</v>
      </c>
      <c r="X11">
        <v>8</v>
      </c>
      <c r="Y11">
        <v>8</v>
      </c>
      <c r="Z11" s="8">
        <v>8</v>
      </c>
      <c r="AA11" s="1">
        <v>0.41458333333333336</v>
      </c>
      <c r="AB11">
        <v>2</v>
      </c>
    </row>
    <row r="12" spans="1:28" ht="21.75" customHeight="1" x14ac:dyDescent="0.3">
      <c r="A12">
        <v>6</v>
      </c>
      <c r="B12" t="s">
        <v>31</v>
      </c>
      <c r="C12">
        <v>102</v>
      </c>
      <c r="D12">
        <v>38</v>
      </c>
      <c r="E12">
        <v>56</v>
      </c>
      <c r="F12" s="4">
        <f>Table4[[#This Row],[fieldGoalsMade]]/Table4[[#This Row],[fieldGoalsAttempted]]</f>
        <v>0.6785714285714286</v>
      </c>
      <c r="G12">
        <v>21</v>
      </c>
      <c r="H12">
        <v>31</v>
      </c>
      <c r="I12" s="4">
        <f>Table4[[#This Row],[3pointersMade]]/Table4[[#This Row],[3pointersAttempted]]</f>
        <v>0.67741935483870963</v>
      </c>
      <c r="J12">
        <v>5</v>
      </c>
      <c r="K12">
        <v>9</v>
      </c>
      <c r="L12" s="4">
        <f>Table4[[#This Row],[freeThrowsMade]]/Table4[[#This Row],[freeThrowsAttempted]]</f>
        <v>0.55555555555555558</v>
      </c>
      <c r="M12">
        <v>34</v>
      </c>
      <c r="N12">
        <v>28</v>
      </c>
      <c r="O12">
        <v>2</v>
      </c>
      <c r="P12">
        <v>29</v>
      </c>
      <c r="Q12">
        <v>5</v>
      </c>
      <c r="R12">
        <v>21</v>
      </c>
      <c r="S12">
        <f>Table4[[#This Row],[offensiveRebounds]]+Table4[[#This Row],[defensiveRebounds]]</f>
        <v>26</v>
      </c>
      <c r="T12">
        <v>12</v>
      </c>
      <c r="U12">
        <v>4</v>
      </c>
      <c r="V12">
        <v>3</v>
      </c>
      <c r="W12">
        <v>32</v>
      </c>
      <c r="X12">
        <v>5</v>
      </c>
      <c r="Y12">
        <v>10</v>
      </c>
      <c r="Z12" s="8">
        <v>56</v>
      </c>
      <c r="AA12" s="1">
        <v>0.37916666666666665</v>
      </c>
      <c r="AB12">
        <v>4</v>
      </c>
    </row>
    <row r="13" spans="1:28" ht="21.75" customHeight="1" x14ac:dyDescent="0.3">
      <c r="A13">
        <v>6</v>
      </c>
      <c r="B13" t="s">
        <v>37</v>
      </c>
      <c r="C13">
        <v>51</v>
      </c>
      <c r="D13">
        <v>23</v>
      </c>
      <c r="E13">
        <v>46</v>
      </c>
      <c r="F13" s="4">
        <f>Table4[[#This Row],[fieldGoalsMade]]/Table4[[#This Row],[fieldGoalsAttempted]]</f>
        <v>0.5</v>
      </c>
      <c r="G13">
        <v>4</v>
      </c>
      <c r="H13">
        <v>9</v>
      </c>
      <c r="I13" s="4">
        <f>Table4[[#This Row],[3pointersMade]]/Table4[[#This Row],[3pointersAttempted]]</f>
        <v>0.44444444444444442</v>
      </c>
      <c r="J13">
        <v>1</v>
      </c>
      <c r="K13">
        <v>4</v>
      </c>
      <c r="L13" s="4">
        <f>Table4[[#This Row],[freeThrowsMade]]/Table4[[#This Row],[freeThrowsAttempted]]</f>
        <v>0.25</v>
      </c>
      <c r="M13">
        <v>8</v>
      </c>
      <c r="N13">
        <v>36</v>
      </c>
      <c r="O13">
        <v>2</v>
      </c>
      <c r="P13">
        <v>22</v>
      </c>
      <c r="Q13">
        <v>5</v>
      </c>
      <c r="R13">
        <v>17</v>
      </c>
      <c r="S13">
        <f>Table4[[#This Row],[offensiveRebounds]]+Table4[[#This Row],[defensiveRebounds]]</f>
        <v>22</v>
      </c>
      <c r="T13">
        <v>2</v>
      </c>
      <c r="U13">
        <v>0</v>
      </c>
      <c r="V13">
        <v>15</v>
      </c>
      <c r="W13">
        <v>4</v>
      </c>
      <c r="X13">
        <v>7</v>
      </c>
      <c r="Y13">
        <v>11</v>
      </c>
      <c r="Z13" s="8">
        <v>2</v>
      </c>
      <c r="AA13" s="1">
        <v>0.45277777777777778</v>
      </c>
      <c r="AB13">
        <v>0</v>
      </c>
    </row>
    <row r="14" spans="1:28" ht="21.75" customHeight="1" x14ac:dyDescent="0.3">
      <c r="A14">
        <v>7</v>
      </c>
      <c r="B14" t="s">
        <v>31</v>
      </c>
      <c r="C14">
        <v>58</v>
      </c>
      <c r="D14">
        <v>24</v>
      </c>
      <c r="E14">
        <v>57</v>
      </c>
      <c r="F14" s="4">
        <f>Table4[[#This Row],[fieldGoalsMade]]/Table4[[#This Row],[fieldGoalsAttempted]]</f>
        <v>0.42105263157894735</v>
      </c>
      <c r="G14">
        <v>10</v>
      </c>
      <c r="H14">
        <v>32</v>
      </c>
      <c r="I14" s="4">
        <f>Table4[[#This Row],[3pointersMade]]/Table4[[#This Row],[3pointersAttempted]]</f>
        <v>0.3125</v>
      </c>
      <c r="J14">
        <v>0</v>
      </c>
      <c r="K14">
        <v>0</v>
      </c>
      <c r="L14" s="4">
        <v>0</v>
      </c>
      <c r="M14">
        <v>2</v>
      </c>
      <c r="N14">
        <v>22</v>
      </c>
      <c r="O14">
        <v>14</v>
      </c>
      <c r="P14">
        <v>19</v>
      </c>
      <c r="Q14">
        <v>9</v>
      </c>
      <c r="R14">
        <v>21</v>
      </c>
      <c r="S14">
        <f>Table4[[#This Row],[offensiveRebounds]]+Table4[[#This Row],[defensiveRebounds]]</f>
        <v>30</v>
      </c>
      <c r="T14">
        <v>4</v>
      </c>
      <c r="U14">
        <v>0</v>
      </c>
      <c r="V14">
        <v>3</v>
      </c>
      <c r="W14">
        <v>11</v>
      </c>
      <c r="X14">
        <v>2</v>
      </c>
      <c r="Y14">
        <v>5</v>
      </c>
      <c r="Z14" s="8">
        <v>15</v>
      </c>
      <c r="AA14" s="1">
        <v>0.43125000000000002</v>
      </c>
      <c r="AB14">
        <v>3</v>
      </c>
    </row>
    <row r="15" spans="1:28" ht="21.75" customHeight="1" x14ac:dyDescent="0.3">
      <c r="A15">
        <v>7</v>
      </c>
      <c r="B15" t="s">
        <v>38</v>
      </c>
      <c r="C15">
        <v>55</v>
      </c>
      <c r="D15">
        <v>23</v>
      </c>
      <c r="E15">
        <v>50</v>
      </c>
      <c r="F15" s="4">
        <f>Table4[[#This Row],[fieldGoalsMade]]/Table4[[#This Row],[fieldGoalsAttempted]]</f>
        <v>0.46</v>
      </c>
      <c r="G15">
        <v>9</v>
      </c>
      <c r="H15">
        <v>26</v>
      </c>
      <c r="I15" s="4">
        <f>Table4[[#This Row],[3pointersMade]]/Table4[[#This Row],[3pointersAttempted]]</f>
        <v>0.34615384615384615</v>
      </c>
      <c r="J15">
        <v>0</v>
      </c>
      <c r="K15">
        <v>0</v>
      </c>
      <c r="L15" s="4">
        <v>0</v>
      </c>
      <c r="M15">
        <v>0</v>
      </c>
      <c r="N15">
        <v>20</v>
      </c>
      <c r="O15">
        <v>5</v>
      </c>
      <c r="P15">
        <v>16</v>
      </c>
      <c r="Q15">
        <v>6</v>
      </c>
      <c r="R15">
        <v>24</v>
      </c>
      <c r="S15">
        <f>Table4[[#This Row],[offensiveRebounds]]+Table4[[#This Row],[defensiveRebounds]]</f>
        <v>30</v>
      </c>
      <c r="T15">
        <v>2</v>
      </c>
      <c r="U15">
        <v>1</v>
      </c>
      <c r="V15">
        <v>6</v>
      </c>
      <c r="W15">
        <v>5</v>
      </c>
      <c r="X15">
        <v>3</v>
      </c>
      <c r="Y15">
        <v>4</v>
      </c>
      <c r="Z15" s="8">
        <v>0</v>
      </c>
      <c r="AA15" s="1">
        <v>0.40069444444444446</v>
      </c>
      <c r="AB15">
        <v>2</v>
      </c>
    </row>
    <row r="16" spans="1:28" ht="21.75" customHeight="1" x14ac:dyDescent="0.3">
      <c r="A16">
        <v>8</v>
      </c>
      <c r="B16" t="s">
        <v>31</v>
      </c>
      <c r="C16">
        <v>60</v>
      </c>
      <c r="D16">
        <v>24</v>
      </c>
      <c r="E16">
        <v>50</v>
      </c>
      <c r="F16" s="4">
        <f>Table4[[#This Row],[fieldGoalsMade]]/Table4[[#This Row],[fieldGoalsAttempted]]</f>
        <v>0.48</v>
      </c>
      <c r="G16">
        <v>11</v>
      </c>
      <c r="H16">
        <v>27</v>
      </c>
      <c r="I16" s="4">
        <f>Table4[[#This Row],[3pointersMade]]/Table4[[#This Row],[3pointersAttempted]]</f>
        <v>0.40740740740740738</v>
      </c>
      <c r="J16">
        <v>1</v>
      </c>
      <c r="K16">
        <v>2</v>
      </c>
      <c r="L16" s="4">
        <f>Table4[[#This Row],[freeThrowsMade]]/Table4[[#This Row],[freeThrowsAttempted]]</f>
        <v>0.5</v>
      </c>
      <c r="M16">
        <v>0</v>
      </c>
      <c r="N16">
        <v>14</v>
      </c>
      <c r="O16">
        <v>4</v>
      </c>
      <c r="P16">
        <v>19</v>
      </c>
      <c r="Q16">
        <v>5</v>
      </c>
      <c r="R16">
        <v>19</v>
      </c>
      <c r="S16">
        <f>Table4[[#This Row],[offensiveRebounds]]+Table4[[#This Row],[defensiveRebounds]]</f>
        <v>24</v>
      </c>
      <c r="T16">
        <v>5</v>
      </c>
      <c r="U16">
        <v>3</v>
      </c>
      <c r="V16">
        <v>8</v>
      </c>
      <c r="W16">
        <v>17</v>
      </c>
      <c r="X16">
        <v>3</v>
      </c>
      <c r="Y16">
        <v>5</v>
      </c>
      <c r="Z16" s="8">
        <v>7</v>
      </c>
      <c r="AA16" s="1">
        <v>0.42499999999999999</v>
      </c>
      <c r="AB16">
        <v>4</v>
      </c>
    </row>
    <row r="17" spans="1:28" ht="21.75" customHeight="1" x14ac:dyDescent="0.3">
      <c r="A17">
        <v>8</v>
      </c>
      <c r="B17" t="s">
        <v>39</v>
      </c>
      <c r="C17">
        <v>75</v>
      </c>
      <c r="D17">
        <v>30</v>
      </c>
      <c r="E17">
        <v>53</v>
      </c>
      <c r="F17" s="4">
        <f>Table4[[#This Row],[fieldGoalsMade]]/Table4[[#This Row],[fieldGoalsAttempted]]</f>
        <v>0.56603773584905659</v>
      </c>
      <c r="G17">
        <v>14</v>
      </c>
      <c r="H17">
        <v>27</v>
      </c>
      <c r="I17" s="4">
        <f>Table4[[#This Row],[3pointersMade]]/Table4[[#This Row],[3pointersAttempted]]</f>
        <v>0.51851851851851849</v>
      </c>
      <c r="J17">
        <v>1</v>
      </c>
      <c r="K17">
        <v>1</v>
      </c>
      <c r="L17" s="4">
        <f>Table4[[#This Row],[freeThrowsMade]]/Table4[[#This Row],[freeThrowsAttempted]]</f>
        <v>1</v>
      </c>
      <c r="M17">
        <v>16</v>
      </c>
      <c r="N17">
        <v>26</v>
      </c>
      <c r="O17">
        <v>5</v>
      </c>
      <c r="P17">
        <v>21</v>
      </c>
      <c r="Q17">
        <v>4</v>
      </c>
      <c r="R17">
        <v>22</v>
      </c>
      <c r="S17">
        <f>Table4[[#This Row],[offensiveRebounds]]+Table4[[#This Row],[defensiveRebounds]]</f>
        <v>26</v>
      </c>
      <c r="T17">
        <v>7</v>
      </c>
      <c r="U17">
        <v>0</v>
      </c>
      <c r="V17">
        <v>8</v>
      </c>
      <c r="W17">
        <v>11</v>
      </c>
      <c r="X17">
        <v>2</v>
      </c>
      <c r="Y17">
        <v>4</v>
      </c>
      <c r="Z17" s="8">
        <v>18</v>
      </c>
      <c r="AA17" s="1">
        <v>0.40694444444444444</v>
      </c>
      <c r="AB17">
        <v>4</v>
      </c>
    </row>
    <row r="18" spans="1:28" ht="21.75" customHeight="1" x14ac:dyDescent="0.3">
      <c r="A18">
        <v>9</v>
      </c>
      <c r="B18" t="s">
        <v>31</v>
      </c>
      <c r="C18">
        <v>54</v>
      </c>
      <c r="D18">
        <v>23</v>
      </c>
      <c r="E18">
        <v>49</v>
      </c>
      <c r="F18" s="4">
        <f>Table4[[#This Row],[fieldGoalsMade]]/Table4[[#This Row],[fieldGoalsAttempted]]</f>
        <v>0.46938775510204084</v>
      </c>
      <c r="G18">
        <v>7</v>
      </c>
      <c r="H18">
        <v>12</v>
      </c>
      <c r="I18" s="4">
        <f>Table4[[#This Row],[3pointersMade]]/Table4[[#This Row],[3pointersAttempted]]</f>
        <v>0.58333333333333337</v>
      </c>
      <c r="J18">
        <v>1</v>
      </c>
      <c r="K18">
        <v>2</v>
      </c>
      <c r="L18" s="4">
        <f>Table4[[#This Row],[freeThrowsMade]]/Table4[[#This Row],[freeThrowsAttempted]]</f>
        <v>0.5</v>
      </c>
      <c r="M18">
        <v>0</v>
      </c>
      <c r="N18">
        <v>18</v>
      </c>
      <c r="O18">
        <v>4</v>
      </c>
      <c r="P18">
        <v>12</v>
      </c>
      <c r="Q18">
        <v>8</v>
      </c>
      <c r="R18">
        <v>4</v>
      </c>
      <c r="S18">
        <f>Table4[[#This Row],[offensiveRebounds]]+Table4[[#This Row],[defensiveRebounds]]</f>
        <v>12</v>
      </c>
      <c r="T18">
        <v>2</v>
      </c>
      <c r="U18">
        <v>0</v>
      </c>
      <c r="V18">
        <v>5</v>
      </c>
      <c r="W18">
        <v>8</v>
      </c>
      <c r="X18">
        <v>3</v>
      </c>
      <c r="Y18">
        <v>4</v>
      </c>
      <c r="Z18" s="8">
        <v>6</v>
      </c>
      <c r="AA18" s="1">
        <v>0.4909722222222222</v>
      </c>
      <c r="AB18">
        <v>2</v>
      </c>
    </row>
    <row r="19" spans="1:28" ht="21.75" customHeight="1" x14ac:dyDescent="0.3">
      <c r="A19">
        <v>9</v>
      </c>
      <c r="B19" t="s">
        <v>40</v>
      </c>
      <c r="C19">
        <v>102</v>
      </c>
      <c r="D19">
        <v>39</v>
      </c>
      <c r="E19">
        <v>51</v>
      </c>
      <c r="F19" s="4">
        <f>Table4[[#This Row],[fieldGoalsMade]]/Table4[[#This Row],[fieldGoalsAttempted]]</f>
        <v>0.76470588235294112</v>
      </c>
      <c r="G19">
        <v>23</v>
      </c>
      <c r="H19">
        <v>31</v>
      </c>
      <c r="I19" s="4">
        <f>Table4[[#This Row],[3pointersMade]]/Table4[[#This Row],[3pointersAttempted]]</f>
        <v>0.74193548387096775</v>
      </c>
      <c r="J19">
        <v>1</v>
      </c>
      <c r="K19">
        <v>1</v>
      </c>
      <c r="L19" s="4">
        <f>Table4[[#This Row],[freeThrowsMade]]/Table4[[#This Row],[freeThrowsAttempted]]</f>
        <v>1</v>
      </c>
      <c r="M19">
        <v>2</v>
      </c>
      <c r="N19">
        <v>20</v>
      </c>
      <c r="O19">
        <v>12</v>
      </c>
      <c r="P19">
        <v>34</v>
      </c>
      <c r="Q19">
        <v>8</v>
      </c>
      <c r="R19">
        <v>19</v>
      </c>
      <c r="S19">
        <f>Table4[[#This Row],[offensiveRebounds]]+Table4[[#This Row],[defensiveRebounds]]</f>
        <v>27</v>
      </c>
      <c r="T19">
        <v>5</v>
      </c>
      <c r="U19">
        <v>5</v>
      </c>
      <c r="V19">
        <v>4</v>
      </c>
      <c r="W19">
        <v>11</v>
      </c>
      <c r="X19">
        <v>4</v>
      </c>
      <c r="Y19">
        <v>9</v>
      </c>
      <c r="Z19" s="8">
        <v>48</v>
      </c>
      <c r="AA19" s="1">
        <v>0.34097222222222223</v>
      </c>
      <c r="AB19">
        <v>4</v>
      </c>
    </row>
    <row r="20" spans="1:28" ht="21.75" customHeight="1" x14ac:dyDescent="0.3">
      <c r="A20">
        <v>10</v>
      </c>
      <c r="B20" t="s">
        <v>31</v>
      </c>
      <c r="C20">
        <v>52</v>
      </c>
      <c r="D20">
        <v>18</v>
      </c>
      <c r="E20">
        <v>50</v>
      </c>
      <c r="F20" s="4">
        <f>Table4[[#This Row],[fieldGoalsMade]]/Table4[[#This Row],[fieldGoalsAttempted]]</f>
        <v>0.36</v>
      </c>
      <c r="G20">
        <v>10</v>
      </c>
      <c r="H20">
        <v>26</v>
      </c>
      <c r="I20" s="4">
        <f>Table4[[#This Row],[3pointersMade]]/Table4[[#This Row],[3pointersAttempted]]</f>
        <v>0.38461538461538464</v>
      </c>
      <c r="J20">
        <v>6</v>
      </c>
      <c r="K20">
        <v>7</v>
      </c>
      <c r="L20" s="4">
        <f>Table4[[#This Row],[freeThrowsMade]]/Table4[[#This Row],[freeThrowsAttempted]]</f>
        <v>0.8571428571428571</v>
      </c>
      <c r="M20">
        <v>0</v>
      </c>
      <c r="N20">
        <v>12</v>
      </c>
      <c r="O20">
        <v>11</v>
      </c>
      <c r="P20">
        <v>11</v>
      </c>
      <c r="Q20">
        <v>12</v>
      </c>
      <c r="R20">
        <v>16</v>
      </c>
      <c r="S20">
        <f>Table4[[#This Row],[offensiveRebounds]]+Table4[[#This Row],[defensiveRebounds]]</f>
        <v>28</v>
      </c>
      <c r="T20">
        <v>2</v>
      </c>
      <c r="U20">
        <v>3</v>
      </c>
      <c r="V20">
        <v>12</v>
      </c>
      <c r="W20">
        <v>0</v>
      </c>
      <c r="X20">
        <v>5</v>
      </c>
      <c r="Y20">
        <v>5</v>
      </c>
      <c r="Z20" s="8">
        <v>6</v>
      </c>
      <c r="AA20" s="1">
        <v>0.43263888888888891</v>
      </c>
      <c r="AB20">
        <v>2</v>
      </c>
    </row>
    <row r="21" spans="1:28" ht="21.75" customHeight="1" x14ac:dyDescent="0.3">
      <c r="A21">
        <v>10</v>
      </c>
      <c r="B21" t="s">
        <v>113</v>
      </c>
      <c r="C21">
        <v>89</v>
      </c>
      <c r="D21">
        <v>33</v>
      </c>
      <c r="E21">
        <v>54</v>
      </c>
      <c r="F21" s="4">
        <f>Table4[[#This Row],[fieldGoalsMade]]/Table4[[#This Row],[fieldGoalsAttempted]]</f>
        <v>0.61111111111111116</v>
      </c>
      <c r="G21">
        <v>17</v>
      </c>
      <c r="H21">
        <v>27</v>
      </c>
      <c r="I21" s="4">
        <f>Table4[[#This Row],[3pointersMade]]/Table4[[#This Row],[3pointersAttempted]]</f>
        <v>0.62962962962962965</v>
      </c>
      <c r="J21">
        <v>6</v>
      </c>
      <c r="K21">
        <v>6</v>
      </c>
      <c r="L21" s="4">
        <f>Table4[[#This Row],[freeThrowsMade]]/Table4[[#This Row],[freeThrowsAttempted]]</f>
        <v>1</v>
      </c>
      <c r="M21">
        <v>0</v>
      </c>
      <c r="N21">
        <v>32</v>
      </c>
      <c r="O21">
        <v>2</v>
      </c>
      <c r="P21">
        <v>25</v>
      </c>
      <c r="Q21">
        <v>5</v>
      </c>
      <c r="R21">
        <v>21</v>
      </c>
      <c r="S21">
        <f>Table4[[#This Row],[offensiveRebounds]]+Table4[[#This Row],[defensiveRebounds]]</f>
        <v>26</v>
      </c>
      <c r="T21">
        <v>10</v>
      </c>
      <c r="U21">
        <v>3</v>
      </c>
      <c r="V21">
        <v>3</v>
      </c>
      <c r="W21">
        <v>24</v>
      </c>
      <c r="X21">
        <v>4</v>
      </c>
      <c r="Y21">
        <v>12</v>
      </c>
      <c r="Z21" s="8">
        <v>38</v>
      </c>
      <c r="AA21" s="1">
        <v>0.39930555555555558</v>
      </c>
      <c r="AB21">
        <v>4</v>
      </c>
    </row>
    <row r="22" spans="1:28" ht="21.75" customHeight="1" x14ac:dyDescent="0.3">
      <c r="A22">
        <v>11</v>
      </c>
      <c r="B22" t="s">
        <v>31</v>
      </c>
      <c r="C22">
        <v>54</v>
      </c>
      <c r="D22">
        <v>22</v>
      </c>
      <c r="E22">
        <v>53</v>
      </c>
      <c r="F22" s="4">
        <f>Table4[[#This Row],[fieldGoalsMade]]/Table4[[#This Row],[fieldGoalsAttempted]]</f>
        <v>0.41509433962264153</v>
      </c>
      <c r="G22">
        <v>5</v>
      </c>
      <c r="H22">
        <v>18</v>
      </c>
      <c r="I22" s="4">
        <f>Table4[[#This Row],[3pointersMade]]/Table4[[#This Row],[3pointersAttempted]]</f>
        <v>0.27777777777777779</v>
      </c>
      <c r="J22">
        <v>5</v>
      </c>
      <c r="K22">
        <v>7</v>
      </c>
      <c r="L22" s="4">
        <f>Table4[[#This Row],[freeThrowsMade]]/Table4[[#This Row],[freeThrowsAttempted]]</f>
        <v>0.7142857142857143</v>
      </c>
      <c r="M22">
        <v>0</v>
      </c>
      <c r="N22">
        <v>22</v>
      </c>
      <c r="O22">
        <v>10</v>
      </c>
      <c r="P22">
        <v>13</v>
      </c>
      <c r="Q22">
        <v>12</v>
      </c>
      <c r="R22">
        <v>22</v>
      </c>
      <c r="S22">
        <f>Table4[[#This Row],[offensiveRebounds]]+Table4[[#This Row],[defensiveRebounds]]</f>
        <v>34</v>
      </c>
      <c r="T22">
        <v>5</v>
      </c>
      <c r="U22">
        <v>3</v>
      </c>
      <c r="V22">
        <v>3</v>
      </c>
      <c r="W22">
        <v>9</v>
      </c>
      <c r="X22">
        <v>3</v>
      </c>
      <c r="Y22">
        <v>6</v>
      </c>
      <c r="Z22" s="8">
        <v>19</v>
      </c>
      <c r="AA22" s="1">
        <v>0.36875000000000002</v>
      </c>
      <c r="AB22">
        <v>3</v>
      </c>
    </row>
    <row r="23" spans="1:28" ht="21.75" customHeight="1" x14ac:dyDescent="0.3">
      <c r="A23">
        <v>11</v>
      </c>
      <c r="B23" t="s">
        <v>114</v>
      </c>
      <c r="C23">
        <v>35</v>
      </c>
      <c r="D23">
        <v>15</v>
      </c>
      <c r="E23">
        <v>43</v>
      </c>
      <c r="F23" s="4">
        <f>Table4[[#This Row],[fieldGoalsMade]]/Table4[[#This Row],[fieldGoalsAttempted]]</f>
        <v>0.34883720930232559</v>
      </c>
      <c r="G23">
        <v>1</v>
      </c>
      <c r="H23">
        <v>13</v>
      </c>
      <c r="I23" s="4">
        <f>Table4[[#This Row],[3pointersMade]]/Table4[[#This Row],[3pointersAttempted]]</f>
        <v>7.6923076923076927E-2</v>
      </c>
      <c r="J23">
        <v>4</v>
      </c>
      <c r="K23">
        <v>6</v>
      </c>
      <c r="L23" s="4">
        <f>Table4[[#This Row],[freeThrowsMade]]/Table4[[#This Row],[freeThrowsAttempted]]</f>
        <v>0.66666666666666663</v>
      </c>
      <c r="M23">
        <v>0</v>
      </c>
      <c r="N23">
        <v>24</v>
      </c>
      <c r="O23">
        <v>8</v>
      </c>
      <c r="P23">
        <v>10</v>
      </c>
      <c r="Q23">
        <v>8</v>
      </c>
      <c r="R23">
        <v>21</v>
      </c>
      <c r="S23">
        <f>Table4[[#This Row],[offensiveRebounds]]+Table4[[#This Row],[defensiveRebounds]]</f>
        <v>29</v>
      </c>
      <c r="T23">
        <v>2</v>
      </c>
      <c r="U23">
        <v>1</v>
      </c>
      <c r="V23">
        <v>7</v>
      </c>
      <c r="W23">
        <v>2</v>
      </c>
      <c r="X23">
        <v>3</v>
      </c>
      <c r="Y23">
        <v>8</v>
      </c>
      <c r="Z23" s="8">
        <v>0</v>
      </c>
      <c r="AA23" s="1">
        <v>0.46388888888888891</v>
      </c>
      <c r="AB23">
        <v>4</v>
      </c>
    </row>
    <row r="24" spans="1:28" ht="21.75" customHeight="1" x14ac:dyDescent="0.3">
      <c r="A24">
        <v>12</v>
      </c>
      <c r="B24" t="s">
        <v>31</v>
      </c>
      <c r="C24">
        <v>55</v>
      </c>
      <c r="D24">
        <v>21</v>
      </c>
      <c r="E24">
        <v>45</v>
      </c>
      <c r="F24" s="4">
        <f>Table4[[#This Row],[fieldGoalsMade]]/Table4[[#This Row],[fieldGoalsAttempted]]</f>
        <v>0.46666666666666667</v>
      </c>
      <c r="G24">
        <v>10</v>
      </c>
      <c r="H24">
        <v>22</v>
      </c>
      <c r="I24" s="4">
        <f>Table4[[#This Row],[3pointersMade]]/Table4[[#This Row],[3pointersAttempted]]</f>
        <v>0.45454545454545453</v>
      </c>
      <c r="J24">
        <v>3</v>
      </c>
      <c r="K24">
        <v>4</v>
      </c>
      <c r="L24" s="4">
        <f>Table4[[#This Row],[freeThrowsMade]]/Table4[[#This Row],[freeThrowsAttempted]]</f>
        <v>0.75</v>
      </c>
      <c r="M24">
        <v>3</v>
      </c>
      <c r="N24">
        <v>14</v>
      </c>
      <c r="O24">
        <v>5</v>
      </c>
      <c r="P24">
        <v>16</v>
      </c>
      <c r="Q24">
        <v>6</v>
      </c>
      <c r="R24">
        <v>10</v>
      </c>
      <c r="S24">
        <f>Table4[[#This Row],[offensiveRebounds]]+Table4[[#This Row],[defensiveRebounds]]</f>
        <v>16</v>
      </c>
      <c r="T24">
        <v>4</v>
      </c>
      <c r="U24">
        <v>1</v>
      </c>
      <c r="V24">
        <v>4</v>
      </c>
      <c r="W24">
        <v>7</v>
      </c>
      <c r="X24">
        <v>3</v>
      </c>
      <c r="Y24">
        <v>3</v>
      </c>
      <c r="Z24" s="8">
        <v>3</v>
      </c>
      <c r="AA24" s="1">
        <v>0.46180555555555558</v>
      </c>
      <c r="AB24">
        <v>3</v>
      </c>
    </row>
    <row r="25" spans="1:28" ht="21.75" customHeight="1" x14ac:dyDescent="0.3">
      <c r="A25">
        <v>12</v>
      </c>
      <c r="B25" t="s">
        <v>115</v>
      </c>
      <c r="C25">
        <v>72</v>
      </c>
      <c r="D25">
        <v>29</v>
      </c>
      <c r="E25">
        <v>39</v>
      </c>
      <c r="F25" s="4">
        <f>Table4[[#This Row],[fieldGoalsMade]]/Table4[[#This Row],[fieldGoalsAttempted]]</f>
        <v>0.74358974358974361</v>
      </c>
      <c r="G25">
        <v>11</v>
      </c>
      <c r="H25">
        <v>18</v>
      </c>
      <c r="I25" s="4">
        <f>Table4[[#This Row],[3pointersMade]]/Table4[[#This Row],[3pointersAttempted]]</f>
        <v>0.61111111111111116</v>
      </c>
      <c r="J25">
        <v>3</v>
      </c>
      <c r="K25">
        <v>5</v>
      </c>
      <c r="L25" s="4">
        <f>Table4[[#This Row],[freeThrowsMade]]/Table4[[#This Row],[freeThrowsAttempted]]</f>
        <v>0.6</v>
      </c>
      <c r="M25">
        <v>0</v>
      </c>
      <c r="N25">
        <v>30</v>
      </c>
      <c r="O25">
        <v>0</v>
      </c>
      <c r="P25">
        <v>22</v>
      </c>
      <c r="Q25">
        <v>2</v>
      </c>
      <c r="R25">
        <v>19</v>
      </c>
      <c r="S25">
        <f>Table4[[#This Row],[offensiveRebounds]]+Table4[[#This Row],[defensiveRebounds]]</f>
        <v>21</v>
      </c>
      <c r="T25">
        <v>4</v>
      </c>
      <c r="U25">
        <v>1</v>
      </c>
      <c r="V25">
        <v>4</v>
      </c>
      <c r="W25">
        <v>4</v>
      </c>
      <c r="X25">
        <v>6</v>
      </c>
      <c r="Y25">
        <v>12</v>
      </c>
      <c r="Z25" s="8">
        <v>24</v>
      </c>
      <c r="AA25" s="1">
        <v>0.37083333333333335</v>
      </c>
      <c r="AB25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buildAttributes</vt:lpstr>
      <vt:lpstr>buildStats</vt:lpstr>
      <vt:lpstr>playerStats</vt:lpstr>
      <vt:lpstr>Players</vt:lpstr>
      <vt:lpstr>teamStats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Jakobe Kirk</dc:creator>
  <cp:lastModifiedBy>Jakobe Kirk</cp:lastModifiedBy>
  <dcterms:created xsi:type="dcterms:W3CDTF">2024-05-09T02:12:50Z</dcterms:created>
  <dcterms:modified xsi:type="dcterms:W3CDTF">2024-05-27T20:42:43Z</dcterms:modified>
</cp:coreProperties>
</file>