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1075" windowHeight="11580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G7" i="1"/>
  <c r="G6"/>
  <c r="G5"/>
  <c r="D4"/>
  <c r="D3"/>
  <c r="D2"/>
</calcChain>
</file>

<file path=xl/sharedStrings.xml><?xml version="1.0" encoding="utf-8"?>
<sst xmlns="http://schemas.openxmlformats.org/spreadsheetml/2006/main" count="15" uniqueCount="13">
  <si>
    <t>el. Odpor</t>
  </si>
  <si>
    <t>průměr</t>
  </si>
  <si>
    <t>chyba jednoho měření</t>
  </si>
  <si>
    <t>chyba aritmetického průměru</t>
  </si>
  <si>
    <t>l</t>
  </si>
  <si>
    <t>hodnota</t>
  </si>
  <si>
    <t>chyba</t>
  </si>
  <si>
    <t>d</t>
  </si>
  <si>
    <t>m</t>
  </si>
  <si>
    <t>mm</t>
  </si>
  <si>
    <t>měrný odpor</t>
  </si>
  <si>
    <t>Ohm m</t>
  </si>
  <si>
    <t>rel chyba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</si>
</sst>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>
      <selection activeCell="F7" sqref="F7:I7"/>
    </sheetView>
  </sheetViews>
  <sheetFormatPr defaultRowHeight="15"/>
  <cols>
    <col min="3" max="3" width="29.28515625" customWidth="1"/>
    <col min="6" max="6" width="13" customWidth="1"/>
    <col min="7" max="7" width="12" bestFit="1" customWidth="1"/>
  </cols>
  <sheetData>
    <row r="1" spans="1:9">
      <c r="A1" t="s">
        <v>0</v>
      </c>
      <c r="G1" t="s">
        <v>5</v>
      </c>
      <c r="H1" t="s">
        <v>6</v>
      </c>
    </row>
    <row r="2" spans="1:9">
      <c r="A2">
        <v>1.33</v>
      </c>
      <c r="C2" s="1" t="s">
        <v>1</v>
      </c>
      <c r="D2" s="1">
        <f>AVERAGE(A2:A6)</f>
        <v>1.3260000000000001</v>
      </c>
      <c r="F2" t="s">
        <v>4</v>
      </c>
      <c r="G2">
        <v>1.5449999999999999</v>
      </c>
      <c r="H2">
        <v>1E-3</v>
      </c>
      <c r="I2" t="s">
        <v>8</v>
      </c>
    </row>
    <row r="3" spans="1:9">
      <c r="A3">
        <v>1.35</v>
      </c>
      <c r="C3" t="s">
        <v>2</v>
      </c>
      <c r="D3">
        <f>STDEVA(A2:A6)</f>
        <v>1.8165902124584965E-2</v>
      </c>
      <c r="F3" t="s">
        <v>7</v>
      </c>
      <c r="G3">
        <v>0.45</v>
      </c>
      <c r="H3">
        <v>0.01</v>
      </c>
      <c r="I3" t="s">
        <v>9</v>
      </c>
    </row>
    <row r="4" spans="1:9">
      <c r="A4">
        <v>1.3</v>
      </c>
      <c r="C4" s="1" t="s">
        <v>3</v>
      </c>
      <c r="D4" s="1">
        <f>D3/SQRT(COUNT(A2:A6))</f>
        <v>8.1240384046359672E-3</v>
      </c>
    </row>
    <row r="5" spans="1:9">
      <c r="A5">
        <v>1.32</v>
      </c>
      <c r="F5" s="1" t="s">
        <v>10</v>
      </c>
      <c r="G5" s="1">
        <f>D2*PI()*(G3*0.001)^2/(4*G2)</f>
        <v>1.3649915070852162E-7</v>
      </c>
      <c r="H5" s="1"/>
      <c r="I5" s="1" t="s">
        <v>11</v>
      </c>
    </row>
    <row r="6" spans="1:9">
      <c r="A6">
        <v>1.33</v>
      </c>
      <c r="F6" t="s">
        <v>12</v>
      </c>
      <c r="G6">
        <f>SQRT((D4/D2)^2+4*(H3/G3)^2+(H2/G2)^2)</f>
        <v>4.4869414331612387E-2</v>
      </c>
    </row>
    <row r="7" spans="1:9">
      <c r="F7" s="1" t="s">
        <v>6</v>
      </c>
      <c r="G7" s="1">
        <f>G6*G5</f>
        <v>6.1246369490538587E-9</v>
      </c>
      <c r="H7" s="1"/>
      <c r="I7" s="1" t="s">
        <v>11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2022-01-02T21:04:28Z</dcterms:created>
  <dcterms:modified xsi:type="dcterms:W3CDTF">2022-01-02T21:11:56Z</dcterms:modified>
</cp:coreProperties>
</file>