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8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BA100" i="1"/>
  <c r="BA99"/>
  <c r="BA98"/>
  <c r="BA97"/>
  <c r="BA96"/>
  <c r="BA95"/>
  <c r="BA94"/>
  <c r="BA93"/>
  <c r="BA92"/>
  <c r="BA91"/>
  <c r="BA90"/>
  <c r="BA89"/>
  <c r="BA88"/>
  <c r="BA87"/>
  <c r="BA86"/>
  <c r="BA85"/>
  <c r="BA84"/>
  <c r="BA83"/>
  <c r="BA82"/>
  <c r="BA81"/>
  <c r="BA80"/>
  <c r="BA79"/>
  <c r="BA78"/>
  <c r="BA77"/>
  <c r="BA76"/>
  <c r="BA75"/>
  <c r="BA74"/>
  <c r="BA73"/>
  <c r="BA72"/>
  <c r="BA71"/>
  <c r="BA70"/>
  <c r="BA69"/>
  <c r="BA68"/>
  <c r="BA67"/>
  <c r="BA66"/>
  <c r="BA65"/>
  <c r="BA64"/>
  <c r="BA63"/>
  <c r="BA62"/>
  <c r="BA61"/>
  <c r="BA60"/>
  <c r="BA59"/>
  <c r="BA58"/>
  <c r="BA57"/>
  <c r="BA56"/>
  <c r="BA55"/>
  <c r="BA54"/>
  <c r="BA53"/>
  <c r="BA52"/>
  <c r="BA51"/>
  <c r="BA50"/>
  <c r="BA49"/>
  <c r="BA48"/>
  <c r="BA47"/>
  <c r="BA46"/>
  <c r="BA45"/>
  <c r="BA44"/>
  <c r="BA43"/>
  <c r="BA42"/>
  <c r="BA41"/>
  <c r="BA40"/>
  <c r="BA39"/>
  <c r="BA38"/>
  <c r="BA37"/>
  <c r="BA36"/>
  <c r="BA35"/>
  <c r="BA34"/>
  <c r="BA33"/>
  <c r="BA32"/>
  <c r="BA31"/>
  <c r="BA30"/>
  <c r="BA29"/>
  <c r="BA28"/>
  <c r="BA27"/>
  <c r="BA26"/>
  <c r="BA25"/>
  <c r="BA24"/>
  <c r="BA23"/>
  <c r="BA22"/>
  <c r="BA21"/>
  <c r="BA20"/>
  <c r="BA19"/>
  <c r="BA18"/>
  <c r="BA17"/>
  <c r="BA16"/>
  <c r="BA15"/>
  <c r="BA14"/>
  <c r="BA13"/>
  <c r="BA12"/>
  <c r="BA11"/>
  <c r="BA10"/>
  <c r="BA9"/>
  <c r="BA8"/>
  <c r="BA7"/>
  <c r="BA6"/>
  <c r="BA5"/>
  <c r="BA4"/>
  <c r="BA2"/>
  <c r="BA3"/>
  <c r="AZ2"/>
  <c r="AY100"/>
  <c r="AY99"/>
  <c r="AY98"/>
  <c r="AY97"/>
  <c r="AY96"/>
  <c r="AY95"/>
  <c r="AY94"/>
  <c r="AY93"/>
  <c r="AY92"/>
  <c r="AY91"/>
  <c r="AY90"/>
  <c r="AY89"/>
  <c r="AY88"/>
  <c r="AY87"/>
  <c r="AY86"/>
  <c r="AY85"/>
  <c r="AY84"/>
  <c r="AY83"/>
  <c r="AY82"/>
  <c r="AY81"/>
  <c r="AY80"/>
  <c r="AY79"/>
  <c r="AY78"/>
  <c r="AY77"/>
  <c r="AY76"/>
  <c r="AY75"/>
  <c r="AY74"/>
  <c r="AY73"/>
  <c r="AY72"/>
  <c r="AY71"/>
  <c r="AY70"/>
  <c r="AY69"/>
  <c r="AY68"/>
  <c r="AY67"/>
  <c r="AY66"/>
  <c r="AY65"/>
  <c r="AY64"/>
  <c r="AY63"/>
  <c r="AY62"/>
  <c r="AY61"/>
  <c r="AY60"/>
  <c r="AY59"/>
  <c r="AY58"/>
  <c r="AY57"/>
  <c r="AY56"/>
  <c r="AY55"/>
  <c r="AY54"/>
  <c r="AY53"/>
  <c r="AY52"/>
  <c r="AY51"/>
  <c r="AY50"/>
  <c r="AY49"/>
  <c r="AY48"/>
  <c r="AY47"/>
  <c r="AY46"/>
  <c r="AY45"/>
  <c r="AY44"/>
  <c r="AY43"/>
  <c r="AY42"/>
  <c r="AY41"/>
  <c r="AY40"/>
  <c r="AY39"/>
  <c r="AY38"/>
  <c r="AY37"/>
  <c r="AY36"/>
  <c r="AY35"/>
  <c r="AY34"/>
  <c r="AY33"/>
  <c r="AY32"/>
  <c r="AY31"/>
  <c r="AY30"/>
  <c r="AY29"/>
  <c r="AY28"/>
  <c r="AY27"/>
  <c r="AY26"/>
  <c r="AY25"/>
  <c r="AY24"/>
  <c r="AY23"/>
  <c r="AY22"/>
  <c r="AY21"/>
  <c r="AY20"/>
  <c r="AY19"/>
  <c r="AY18"/>
  <c r="AY17"/>
  <c r="AY16"/>
  <c r="AY15"/>
  <c r="AY14"/>
  <c r="AY13"/>
  <c r="AY12"/>
  <c r="AY11"/>
  <c r="AY10"/>
  <c r="AY9"/>
  <c r="AY8"/>
  <c r="AY7"/>
  <c r="AY6"/>
  <c r="AY5"/>
  <c r="AY4"/>
  <c r="AY3"/>
  <c r="AY2"/>
  <c r="AW2"/>
  <c r="AX2"/>
  <c r="AT3"/>
  <c r="AU3" s="1"/>
  <c r="AV3" s="1"/>
  <c r="AU2"/>
  <c r="AV2" s="1"/>
  <c r="AQ3"/>
  <c r="AR3" s="1"/>
  <c r="AS3" s="1"/>
  <c r="AR2"/>
  <c r="AS2" s="1"/>
  <c r="AN3"/>
  <c r="AO3" s="1"/>
  <c r="AP3" s="1"/>
  <c r="AP2"/>
  <c r="AO2"/>
  <c r="AK3"/>
  <c r="AL3" s="1"/>
  <c r="AM3" s="1"/>
  <c r="AL2"/>
  <c r="AM2" s="1"/>
  <c r="AH3"/>
  <c r="AI3" s="1"/>
  <c r="AJ3" s="1"/>
  <c r="AI2"/>
  <c r="AJ2" s="1"/>
  <c r="AE3"/>
  <c r="AF3" s="1"/>
  <c r="AG3" s="1"/>
  <c r="AF2"/>
  <c r="AG2" s="1"/>
  <c r="AB3"/>
  <c r="AC3" s="1"/>
  <c r="AD3" s="1"/>
  <c r="AC2"/>
  <c r="AD2" s="1"/>
  <c r="Y3"/>
  <c r="Z3" s="1"/>
  <c r="AA3" s="1"/>
  <c r="Z2"/>
  <c r="AA2" s="1"/>
  <c r="V3"/>
  <c r="W3" s="1"/>
  <c r="X3" s="1"/>
  <c r="W2"/>
  <c r="X2" s="1"/>
  <c r="S3"/>
  <c r="S4" s="1"/>
  <c r="U2"/>
  <c r="T2"/>
  <c r="R4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3"/>
  <c r="D2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C3" s="1"/>
  <c r="AQ4" l="1"/>
  <c r="AQ5" s="1"/>
  <c r="AQ6" s="1"/>
  <c r="AT4"/>
  <c r="AK4"/>
  <c r="AH4"/>
  <c r="AH5" s="1"/>
  <c r="AH6" s="1"/>
  <c r="AN4"/>
  <c r="AE4"/>
  <c r="Y4"/>
  <c r="AB4"/>
  <c r="V4"/>
  <c r="S5"/>
  <c r="T4"/>
  <c r="T3"/>
  <c r="C4"/>
  <c r="D3"/>
  <c r="T5" l="1"/>
  <c r="U5" s="1"/>
  <c r="U4"/>
  <c r="U3"/>
  <c r="AW3"/>
  <c r="AI4"/>
  <c r="AJ4" s="1"/>
  <c r="AR5"/>
  <c r="AS5" s="1"/>
  <c r="AR4"/>
  <c r="AS4" s="1"/>
  <c r="AT5"/>
  <c r="AU4"/>
  <c r="AV4" s="1"/>
  <c r="AK5"/>
  <c r="AL4"/>
  <c r="AM4" s="1"/>
  <c r="AN5"/>
  <c r="AO4"/>
  <c r="AP4" s="1"/>
  <c r="AI5"/>
  <c r="AJ5" s="1"/>
  <c r="AR6"/>
  <c r="AS6" s="1"/>
  <c r="AQ7"/>
  <c r="AI6"/>
  <c r="AJ6" s="1"/>
  <c r="AH7"/>
  <c r="Z4"/>
  <c r="AA4" s="1"/>
  <c r="Y5"/>
  <c r="AE5"/>
  <c r="AF4"/>
  <c r="AG4" s="1"/>
  <c r="AB5"/>
  <c r="AC4"/>
  <c r="AD4" s="1"/>
  <c r="V5"/>
  <c r="W4"/>
  <c r="X4" s="1"/>
  <c r="S6"/>
  <c r="C5"/>
  <c r="D4"/>
  <c r="S7" l="1"/>
  <c r="S8" s="1"/>
  <c r="AX3"/>
  <c r="AZ3"/>
  <c r="AZ4"/>
  <c r="AX4"/>
  <c r="AW4"/>
  <c r="AT6"/>
  <c r="AU5"/>
  <c r="AV5" s="1"/>
  <c r="AK6"/>
  <c r="AL5"/>
  <c r="AM5" s="1"/>
  <c r="AO5"/>
  <c r="AP5" s="1"/>
  <c r="AN6"/>
  <c r="AQ8"/>
  <c r="AR7"/>
  <c r="AS7" s="1"/>
  <c r="AH8"/>
  <c r="AI7"/>
  <c r="AJ7" s="1"/>
  <c r="Z5"/>
  <c r="AA5" s="1"/>
  <c r="Y6"/>
  <c r="AF5"/>
  <c r="AG5" s="1"/>
  <c r="AE6"/>
  <c r="AC5"/>
  <c r="AD5" s="1"/>
  <c r="AB6"/>
  <c r="W5"/>
  <c r="V6"/>
  <c r="T6"/>
  <c r="D5"/>
  <c r="C6"/>
  <c r="T7" l="1"/>
  <c r="U7" s="1"/>
  <c r="AZ6"/>
  <c r="X5"/>
  <c r="AW5"/>
  <c r="U6"/>
  <c r="AT7"/>
  <c r="AU6"/>
  <c r="AV6" s="1"/>
  <c r="AO6"/>
  <c r="AP6" s="1"/>
  <c r="AN7"/>
  <c r="AK7"/>
  <c r="AL6"/>
  <c r="AM6" s="1"/>
  <c r="AR8"/>
  <c r="AS8" s="1"/>
  <c r="AQ9"/>
  <c r="AI8"/>
  <c r="AJ8" s="1"/>
  <c r="AH9"/>
  <c r="Z6"/>
  <c r="AA6" s="1"/>
  <c r="Y7"/>
  <c r="AF6"/>
  <c r="AG6" s="1"/>
  <c r="AE7"/>
  <c r="AC6"/>
  <c r="AD6" s="1"/>
  <c r="AB7"/>
  <c r="W6"/>
  <c r="X6" s="1"/>
  <c r="V7"/>
  <c r="T8"/>
  <c r="S9"/>
  <c r="C7"/>
  <c r="D6"/>
  <c r="AX5" l="1"/>
  <c r="AZ5"/>
  <c r="AW6"/>
  <c r="U8"/>
  <c r="AX6"/>
  <c r="AT8"/>
  <c r="AU7"/>
  <c r="AV7" s="1"/>
  <c r="AK8"/>
  <c r="AL7"/>
  <c r="AM7" s="1"/>
  <c r="AO7"/>
  <c r="AP7" s="1"/>
  <c r="AN8"/>
  <c r="AR9"/>
  <c r="AS9" s="1"/>
  <c r="AQ10"/>
  <c r="AI9"/>
  <c r="AJ9" s="1"/>
  <c r="AH10"/>
  <c r="Z7"/>
  <c r="AA7" s="1"/>
  <c r="Y8"/>
  <c r="AE8"/>
  <c r="AF7"/>
  <c r="AG7" s="1"/>
  <c r="AB8"/>
  <c r="AC7"/>
  <c r="AD7" s="1"/>
  <c r="V8"/>
  <c r="W7"/>
  <c r="T9"/>
  <c r="S10"/>
  <c r="C8"/>
  <c r="D7"/>
  <c r="AZ7" l="1"/>
  <c r="X7"/>
  <c r="AX7" s="1"/>
  <c r="AW7"/>
  <c r="U9"/>
  <c r="AT9"/>
  <c r="AU8"/>
  <c r="AV8" s="1"/>
  <c r="AK9"/>
  <c r="AL8"/>
  <c r="AM8" s="1"/>
  <c r="AN9"/>
  <c r="AO8"/>
  <c r="AP8" s="1"/>
  <c r="AR10"/>
  <c r="AS10" s="1"/>
  <c r="AQ11"/>
  <c r="AI10"/>
  <c r="AJ10" s="1"/>
  <c r="AH11"/>
  <c r="Y9"/>
  <c r="Z8"/>
  <c r="AA8" s="1"/>
  <c r="AF8"/>
  <c r="AG8" s="1"/>
  <c r="AE9"/>
  <c r="AC8"/>
  <c r="AD8" s="1"/>
  <c r="AB9"/>
  <c r="W8"/>
  <c r="V9"/>
  <c r="T10"/>
  <c r="S11"/>
  <c r="C9"/>
  <c r="D8"/>
  <c r="X8" l="1"/>
  <c r="AW8"/>
  <c r="U10"/>
  <c r="AU9"/>
  <c r="AV9" s="1"/>
  <c r="AT10"/>
  <c r="AK10"/>
  <c r="AL9"/>
  <c r="AM9" s="1"/>
  <c r="AO9"/>
  <c r="AP9" s="1"/>
  <c r="AN10"/>
  <c r="AR11"/>
  <c r="AS11" s="1"/>
  <c r="AQ12"/>
  <c r="AI11"/>
  <c r="AJ11" s="1"/>
  <c r="AH12"/>
  <c r="Y10"/>
  <c r="Z9"/>
  <c r="AA9" s="1"/>
  <c r="AF9"/>
  <c r="AG9" s="1"/>
  <c r="AE10"/>
  <c r="AC9"/>
  <c r="AD9" s="1"/>
  <c r="AB10"/>
  <c r="W9"/>
  <c r="V10"/>
  <c r="T11"/>
  <c r="S12"/>
  <c r="C10"/>
  <c r="D9"/>
  <c r="AX8" l="1"/>
  <c r="AZ8"/>
  <c r="X9"/>
  <c r="AW9"/>
  <c r="U11"/>
  <c r="AU10"/>
  <c r="AV10" s="1"/>
  <c r="AT11"/>
  <c r="AK11"/>
  <c r="AL10"/>
  <c r="AM10" s="1"/>
  <c r="AN11"/>
  <c r="AO10"/>
  <c r="AP10" s="1"/>
  <c r="AQ13"/>
  <c r="AR12"/>
  <c r="AS12" s="1"/>
  <c r="AH13"/>
  <c r="AI12"/>
  <c r="AJ12" s="1"/>
  <c r="Z10"/>
  <c r="AA10" s="1"/>
  <c r="Y11"/>
  <c r="AF10"/>
  <c r="AG10" s="1"/>
  <c r="AE11"/>
  <c r="AC10"/>
  <c r="AD10" s="1"/>
  <c r="AB11"/>
  <c r="W10"/>
  <c r="V11"/>
  <c r="S13"/>
  <c r="T12"/>
  <c r="C11"/>
  <c r="D10"/>
  <c r="AX9" l="1"/>
  <c r="AZ9"/>
  <c r="AZ10"/>
  <c r="U12"/>
  <c r="X10"/>
  <c r="AX10" s="1"/>
  <c r="AW10"/>
  <c r="AT12"/>
  <c r="AU11"/>
  <c r="AV11" s="1"/>
  <c r="AK12"/>
  <c r="AL11"/>
  <c r="AM11" s="1"/>
  <c r="AN12"/>
  <c r="AO11"/>
  <c r="AP11" s="1"/>
  <c r="AR13"/>
  <c r="AS13" s="1"/>
  <c r="AQ14"/>
  <c r="AI13"/>
  <c r="AJ13" s="1"/>
  <c r="AH14"/>
  <c r="Y12"/>
  <c r="Z11"/>
  <c r="AA11" s="1"/>
  <c r="AF11"/>
  <c r="AG11" s="1"/>
  <c r="AE12"/>
  <c r="AC11"/>
  <c r="AD11" s="1"/>
  <c r="AB12"/>
  <c r="W11"/>
  <c r="V12"/>
  <c r="T13"/>
  <c r="S14"/>
  <c r="C12"/>
  <c r="D11"/>
  <c r="AZ11" l="1"/>
  <c r="X11"/>
  <c r="AX11" s="1"/>
  <c r="AW11"/>
  <c r="U13"/>
  <c r="AU12"/>
  <c r="AV12" s="1"/>
  <c r="AT13"/>
  <c r="AL12"/>
  <c r="AM12" s="1"/>
  <c r="AK13"/>
  <c r="AN13"/>
  <c r="AO12"/>
  <c r="AP12" s="1"/>
  <c r="AR14"/>
  <c r="AS14" s="1"/>
  <c r="AQ15"/>
  <c r="AI14"/>
  <c r="AJ14" s="1"/>
  <c r="AH15"/>
  <c r="Y13"/>
  <c r="Z12"/>
  <c r="AA12" s="1"/>
  <c r="AE13"/>
  <c r="AF12"/>
  <c r="AG12" s="1"/>
  <c r="AB13"/>
  <c r="AC12"/>
  <c r="AD12" s="1"/>
  <c r="V13"/>
  <c r="W12"/>
  <c r="T14"/>
  <c r="S15"/>
  <c r="C13"/>
  <c r="D12"/>
  <c r="AZ12" l="1"/>
  <c r="X12"/>
  <c r="AX12" s="1"/>
  <c r="AW12"/>
  <c r="U14"/>
  <c r="AT14"/>
  <c r="AU13"/>
  <c r="AV13" s="1"/>
  <c r="AK14"/>
  <c r="AL13"/>
  <c r="AM13" s="1"/>
  <c r="AN14"/>
  <c r="AO13"/>
  <c r="AP13" s="1"/>
  <c r="AQ16"/>
  <c r="AR15"/>
  <c r="AS15" s="1"/>
  <c r="AH16"/>
  <c r="AI15"/>
  <c r="AJ15" s="1"/>
  <c r="AF13"/>
  <c r="AG13" s="1"/>
  <c r="AE14"/>
  <c r="Y14"/>
  <c r="Z13"/>
  <c r="AA13" s="1"/>
  <c r="AC13"/>
  <c r="AD13" s="1"/>
  <c r="AB14"/>
  <c r="W13"/>
  <c r="V14"/>
  <c r="S16"/>
  <c r="T15"/>
  <c r="C14"/>
  <c r="D13"/>
  <c r="X13" l="1"/>
  <c r="AW13"/>
  <c r="U15"/>
  <c r="AU14"/>
  <c r="AV14" s="1"/>
  <c r="AT15"/>
  <c r="AK15"/>
  <c r="AL14"/>
  <c r="AM14" s="1"/>
  <c r="AN15"/>
  <c r="AO14"/>
  <c r="AP14" s="1"/>
  <c r="AR16"/>
  <c r="AS16" s="1"/>
  <c r="AQ17"/>
  <c r="AI16"/>
  <c r="AJ16" s="1"/>
  <c r="AH17"/>
  <c r="AF14"/>
  <c r="AG14" s="1"/>
  <c r="AE15"/>
  <c r="Y15"/>
  <c r="Z14"/>
  <c r="AA14" s="1"/>
  <c r="AC14"/>
  <c r="AD14" s="1"/>
  <c r="AB15"/>
  <c r="W14"/>
  <c r="V15"/>
  <c r="T16"/>
  <c r="S17"/>
  <c r="C15"/>
  <c r="D14"/>
  <c r="AX13" l="1"/>
  <c r="AZ13"/>
  <c r="U16"/>
  <c r="X14"/>
  <c r="AW14"/>
  <c r="AU15"/>
  <c r="AV15" s="1"/>
  <c r="AT16"/>
  <c r="AK16"/>
  <c r="AL15"/>
  <c r="AM15" s="1"/>
  <c r="AO15"/>
  <c r="AP15" s="1"/>
  <c r="AN16"/>
  <c r="AR17"/>
  <c r="AS17" s="1"/>
  <c r="AQ18"/>
  <c r="AI17"/>
  <c r="AJ17" s="1"/>
  <c r="AH18"/>
  <c r="AE16"/>
  <c r="AF15"/>
  <c r="AG15" s="1"/>
  <c r="Z15"/>
  <c r="AA15" s="1"/>
  <c r="Y16"/>
  <c r="AB16"/>
  <c r="AC15"/>
  <c r="AD15" s="1"/>
  <c r="V16"/>
  <c r="W15"/>
  <c r="T17"/>
  <c r="S18"/>
  <c r="C16"/>
  <c r="D15"/>
  <c r="AZ15" l="1"/>
  <c r="AX14"/>
  <c r="AZ14"/>
  <c r="X15"/>
  <c r="AX15" s="1"/>
  <c r="AW15"/>
  <c r="U17"/>
  <c r="AU16"/>
  <c r="AV16" s="1"/>
  <c r="AT17"/>
  <c r="AK17"/>
  <c r="AL16"/>
  <c r="AM16" s="1"/>
  <c r="AN17"/>
  <c r="AO16"/>
  <c r="AP16" s="1"/>
  <c r="AR18"/>
  <c r="AS18" s="1"/>
  <c r="AQ19"/>
  <c r="AI18"/>
  <c r="AJ18" s="1"/>
  <c r="AH19"/>
  <c r="AF16"/>
  <c r="AG16" s="1"/>
  <c r="AE17"/>
  <c r="Y17"/>
  <c r="Z16"/>
  <c r="AA16" s="1"/>
  <c r="AC16"/>
  <c r="AD16" s="1"/>
  <c r="AB17"/>
  <c r="W16"/>
  <c r="V17"/>
  <c r="T18"/>
  <c r="S19"/>
  <c r="C17"/>
  <c r="D16"/>
  <c r="AZ16" l="1"/>
  <c r="X16"/>
  <c r="AX16" s="1"/>
  <c r="AW16"/>
  <c r="U18"/>
  <c r="AU17"/>
  <c r="AV17" s="1"/>
  <c r="AT18"/>
  <c r="AL17"/>
  <c r="AM17" s="1"/>
  <c r="AK18"/>
  <c r="AN18"/>
  <c r="AO17"/>
  <c r="AP17" s="1"/>
  <c r="AR19"/>
  <c r="AS19" s="1"/>
  <c r="AQ20"/>
  <c r="AI19"/>
  <c r="AJ19" s="1"/>
  <c r="AH20"/>
  <c r="AF17"/>
  <c r="AG17" s="1"/>
  <c r="AE18"/>
  <c r="Y18"/>
  <c r="Z17"/>
  <c r="AA17" s="1"/>
  <c r="AC17"/>
  <c r="AD17" s="1"/>
  <c r="AB18"/>
  <c r="W17"/>
  <c r="V18"/>
  <c r="T19"/>
  <c r="S20"/>
  <c r="C18"/>
  <c r="D17"/>
  <c r="X17" l="1"/>
  <c r="AW17"/>
  <c r="U19"/>
  <c r="AT19"/>
  <c r="AU18"/>
  <c r="AV18" s="1"/>
  <c r="AK19"/>
  <c r="AL18"/>
  <c r="AM18" s="1"/>
  <c r="AN19"/>
  <c r="AO18"/>
  <c r="AP18" s="1"/>
  <c r="AQ21"/>
  <c r="AR20"/>
  <c r="AS20" s="1"/>
  <c r="AH21"/>
  <c r="AI20"/>
  <c r="AJ20" s="1"/>
  <c r="AF18"/>
  <c r="AG18" s="1"/>
  <c r="AE19"/>
  <c r="Z18"/>
  <c r="AA18" s="1"/>
  <c r="Y19"/>
  <c r="AC18"/>
  <c r="AD18" s="1"/>
  <c r="AB19"/>
  <c r="W18"/>
  <c r="V19"/>
  <c r="S21"/>
  <c r="T20"/>
  <c r="C19"/>
  <c r="D18"/>
  <c r="AX17" l="1"/>
  <c r="AZ17"/>
  <c r="AZ18"/>
  <c r="U20"/>
  <c r="X18"/>
  <c r="AX18" s="1"/>
  <c r="AW18"/>
  <c r="AT20"/>
  <c r="AU19"/>
  <c r="AV19" s="1"/>
  <c r="AK20"/>
  <c r="AL19"/>
  <c r="AM19" s="1"/>
  <c r="AN20"/>
  <c r="AO19"/>
  <c r="AP19" s="1"/>
  <c r="AR21"/>
  <c r="AS21" s="1"/>
  <c r="AQ22"/>
  <c r="AI21"/>
  <c r="AJ21" s="1"/>
  <c r="AH22"/>
  <c r="AF19"/>
  <c r="AG19" s="1"/>
  <c r="AE20"/>
  <c r="Y20"/>
  <c r="Z19"/>
  <c r="AA19" s="1"/>
  <c r="AC19"/>
  <c r="AD19" s="1"/>
  <c r="AB20"/>
  <c r="W19"/>
  <c r="V20"/>
  <c r="T21"/>
  <c r="S22"/>
  <c r="C20"/>
  <c r="D19"/>
  <c r="AZ19" l="1"/>
  <c r="X19"/>
  <c r="AX19" s="1"/>
  <c r="AW19"/>
  <c r="U21"/>
  <c r="AU20"/>
  <c r="AV20" s="1"/>
  <c r="AT21"/>
  <c r="AL20"/>
  <c r="AM20" s="1"/>
  <c r="AK21"/>
  <c r="AN21"/>
  <c r="AO20"/>
  <c r="AP20" s="1"/>
  <c r="AR22"/>
  <c r="AS22" s="1"/>
  <c r="AQ23"/>
  <c r="AI22"/>
  <c r="AJ22" s="1"/>
  <c r="AH23"/>
  <c r="AE21"/>
  <c r="AF20"/>
  <c r="AG20" s="1"/>
  <c r="Y21"/>
  <c r="Z20"/>
  <c r="AA20" s="1"/>
  <c r="AB21"/>
  <c r="AC20"/>
  <c r="AD20" s="1"/>
  <c r="V21"/>
  <c r="W20"/>
  <c r="T22"/>
  <c r="S23"/>
  <c r="C21"/>
  <c r="D20"/>
  <c r="AZ20" l="1"/>
  <c r="X20"/>
  <c r="AX20" s="1"/>
  <c r="AW20"/>
  <c r="U22"/>
  <c r="AT22"/>
  <c r="AU21"/>
  <c r="AV21" s="1"/>
  <c r="AL21"/>
  <c r="AM21" s="1"/>
  <c r="AK22"/>
  <c r="AO21"/>
  <c r="AP21" s="1"/>
  <c r="AN22"/>
  <c r="AQ24"/>
  <c r="AR23"/>
  <c r="AS23" s="1"/>
  <c r="AH24"/>
  <c r="AI23"/>
  <c r="AJ23" s="1"/>
  <c r="AF21"/>
  <c r="AG21" s="1"/>
  <c r="AE22"/>
  <c r="Y22"/>
  <c r="Z21"/>
  <c r="AA21" s="1"/>
  <c r="AC21"/>
  <c r="AD21" s="1"/>
  <c r="AB22"/>
  <c r="W21"/>
  <c r="V22"/>
  <c r="S24"/>
  <c r="T23"/>
  <c r="C22"/>
  <c r="D21"/>
  <c r="AZ21" l="1"/>
  <c r="U23"/>
  <c r="X21"/>
  <c r="AX21" s="1"/>
  <c r="AW21"/>
  <c r="AT23"/>
  <c r="AU22"/>
  <c r="AV22" s="1"/>
  <c r="AK23"/>
  <c r="AL22"/>
  <c r="AM22" s="1"/>
  <c r="AO22"/>
  <c r="AP22" s="1"/>
  <c r="AN23"/>
  <c r="AR24"/>
  <c r="AS24" s="1"/>
  <c r="AQ25"/>
  <c r="AI24"/>
  <c r="AJ24" s="1"/>
  <c r="AH25"/>
  <c r="AF22"/>
  <c r="AG22" s="1"/>
  <c r="AE23"/>
  <c r="Z22"/>
  <c r="AA22" s="1"/>
  <c r="Y23"/>
  <c r="AC22"/>
  <c r="AD22" s="1"/>
  <c r="AB23"/>
  <c r="W22"/>
  <c r="V23"/>
  <c r="T24"/>
  <c r="S25"/>
  <c r="C23"/>
  <c r="D22"/>
  <c r="AZ22" l="1"/>
  <c r="X22"/>
  <c r="AX22" s="1"/>
  <c r="AW22"/>
  <c r="U24"/>
  <c r="AT24"/>
  <c r="AU23"/>
  <c r="AV23" s="1"/>
  <c r="AL23"/>
  <c r="AM23" s="1"/>
  <c r="AK24"/>
  <c r="AN24"/>
  <c r="AO23"/>
  <c r="AP23" s="1"/>
  <c r="AR25"/>
  <c r="AS25" s="1"/>
  <c r="AQ26"/>
  <c r="AI25"/>
  <c r="AJ25" s="1"/>
  <c r="AH26"/>
  <c r="AE24"/>
  <c r="AF23"/>
  <c r="AG23" s="1"/>
  <c r="Z23"/>
  <c r="AA23" s="1"/>
  <c r="Y24"/>
  <c r="AB24"/>
  <c r="AC23"/>
  <c r="AD23" s="1"/>
  <c r="V24"/>
  <c r="W23"/>
  <c r="T25"/>
  <c r="S26"/>
  <c r="C24"/>
  <c r="D23"/>
  <c r="X23" l="1"/>
  <c r="AW23"/>
  <c r="U25"/>
  <c r="AT25"/>
  <c r="AU24"/>
  <c r="AV24" s="1"/>
  <c r="AK25"/>
  <c r="AL24"/>
  <c r="AM24" s="1"/>
  <c r="AO24"/>
  <c r="AP24" s="1"/>
  <c r="AN25"/>
  <c r="AR26"/>
  <c r="AS26" s="1"/>
  <c r="AQ27"/>
  <c r="AI26"/>
  <c r="AJ26" s="1"/>
  <c r="AH27"/>
  <c r="Y25"/>
  <c r="Z24"/>
  <c r="AA24" s="1"/>
  <c r="AF24"/>
  <c r="AG24" s="1"/>
  <c r="AE25"/>
  <c r="AC24"/>
  <c r="AD24" s="1"/>
  <c r="AB25"/>
  <c r="W24"/>
  <c r="V25"/>
  <c r="T26"/>
  <c r="S27"/>
  <c r="C25"/>
  <c r="D24"/>
  <c r="AX23" l="1"/>
  <c r="AZ23"/>
  <c r="X24"/>
  <c r="AW24"/>
  <c r="U26"/>
  <c r="AU25"/>
  <c r="AV25" s="1"/>
  <c r="AT26"/>
  <c r="AL25"/>
  <c r="AM25" s="1"/>
  <c r="AK26"/>
  <c r="AN26"/>
  <c r="AO25"/>
  <c r="AP25" s="1"/>
  <c r="AR27"/>
  <c r="AS27" s="1"/>
  <c r="AQ28"/>
  <c r="AI27"/>
  <c r="AJ27" s="1"/>
  <c r="AH28"/>
  <c r="Y26"/>
  <c r="Z25"/>
  <c r="AA25" s="1"/>
  <c r="AF25"/>
  <c r="AG25" s="1"/>
  <c r="AE26"/>
  <c r="AC25"/>
  <c r="AD25" s="1"/>
  <c r="AB26"/>
  <c r="W25"/>
  <c r="V26"/>
  <c r="T27"/>
  <c r="S28"/>
  <c r="C26"/>
  <c r="D25"/>
  <c r="AX24" l="1"/>
  <c r="AZ24"/>
  <c r="X25"/>
  <c r="AW25"/>
  <c r="U27"/>
  <c r="AT27"/>
  <c r="AU26"/>
  <c r="AV26" s="1"/>
  <c r="AN27"/>
  <c r="AO26"/>
  <c r="AP26" s="1"/>
  <c r="AK27"/>
  <c r="AL26"/>
  <c r="AM26" s="1"/>
  <c r="AQ29"/>
  <c r="AR28"/>
  <c r="AS28" s="1"/>
  <c r="AH29"/>
  <c r="AI28"/>
  <c r="AJ28" s="1"/>
  <c r="Z26"/>
  <c r="AA26" s="1"/>
  <c r="Y27"/>
  <c r="AF26"/>
  <c r="AG26" s="1"/>
  <c r="AE27"/>
  <c r="AC26"/>
  <c r="AD26" s="1"/>
  <c r="AB27"/>
  <c r="W26"/>
  <c r="V27"/>
  <c r="S29"/>
  <c r="T28"/>
  <c r="C27"/>
  <c r="D26"/>
  <c r="AZ26" l="1"/>
  <c r="AX25"/>
  <c r="AZ25"/>
  <c r="U28"/>
  <c r="X26"/>
  <c r="AX26" s="1"/>
  <c r="AW26"/>
  <c r="AT28"/>
  <c r="AU27"/>
  <c r="AV27" s="1"/>
  <c r="AK28"/>
  <c r="AL27"/>
  <c r="AM27" s="1"/>
  <c r="AN28"/>
  <c r="AO27"/>
  <c r="AP27" s="1"/>
  <c r="AR29"/>
  <c r="AS29" s="1"/>
  <c r="AQ30"/>
  <c r="AI29"/>
  <c r="AJ29" s="1"/>
  <c r="AH30"/>
  <c r="Y28"/>
  <c r="Z27"/>
  <c r="AA27" s="1"/>
  <c r="AF27"/>
  <c r="AG27" s="1"/>
  <c r="AE28"/>
  <c r="AC27"/>
  <c r="AD27" s="1"/>
  <c r="AB28"/>
  <c r="W27"/>
  <c r="V28"/>
  <c r="T29"/>
  <c r="S30"/>
  <c r="C28"/>
  <c r="D27"/>
  <c r="AZ27" l="1"/>
  <c r="X27"/>
  <c r="AX27" s="1"/>
  <c r="AW27"/>
  <c r="U29"/>
  <c r="AU28"/>
  <c r="AV28" s="1"/>
  <c r="AT29"/>
  <c r="AO28"/>
  <c r="AP28" s="1"/>
  <c r="AN29"/>
  <c r="AL28"/>
  <c r="AM28" s="1"/>
  <c r="AK29"/>
  <c r="AR30"/>
  <c r="AS30" s="1"/>
  <c r="AQ31"/>
  <c r="AI30"/>
  <c r="AJ30" s="1"/>
  <c r="AH31"/>
  <c r="Y29"/>
  <c r="Z28"/>
  <c r="AA28" s="1"/>
  <c r="AE29"/>
  <c r="AF28"/>
  <c r="AG28" s="1"/>
  <c r="AB29"/>
  <c r="AC28"/>
  <c r="AD28" s="1"/>
  <c r="V29"/>
  <c r="W28"/>
  <c r="T30"/>
  <c r="S31"/>
  <c r="C29"/>
  <c r="D28"/>
  <c r="X28" l="1"/>
  <c r="AW28"/>
  <c r="U30"/>
  <c r="AU29"/>
  <c r="AV29" s="1"/>
  <c r="AT30"/>
  <c r="AN30"/>
  <c r="AO29"/>
  <c r="AP29" s="1"/>
  <c r="AK30"/>
  <c r="AL29"/>
  <c r="AM29" s="1"/>
  <c r="AQ32"/>
  <c r="AR31"/>
  <c r="AS31" s="1"/>
  <c r="AH32"/>
  <c r="AI31"/>
  <c r="AJ31" s="1"/>
  <c r="Y30"/>
  <c r="Z29"/>
  <c r="AA29" s="1"/>
  <c r="AF29"/>
  <c r="AG29" s="1"/>
  <c r="AE30"/>
  <c r="AC29"/>
  <c r="AD29" s="1"/>
  <c r="AB30"/>
  <c r="W29"/>
  <c r="V30"/>
  <c r="S32"/>
  <c r="T31"/>
  <c r="C30"/>
  <c r="D29"/>
  <c r="AZ29" l="1"/>
  <c r="AX28"/>
  <c r="AZ28"/>
  <c r="U31"/>
  <c r="X29"/>
  <c r="AX29" s="1"/>
  <c r="AW29"/>
  <c r="AT31"/>
  <c r="AU30"/>
  <c r="AV30" s="1"/>
  <c r="AN31"/>
  <c r="AO30"/>
  <c r="AP30" s="1"/>
  <c r="AK31"/>
  <c r="AL30"/>
  <c r="AM30" s="1"/>
  <c r="AR32"/>
  <c r="AS32" s="1"/>
  <c r="AQ33"/>
  <c r="AI32"/>
  <c r="AJ32" s="1"/>
  <c r="AH33"/>
  <c r="Z30"/>
  <c r="AA30" s="1"/>
  <c r="Y31"/>
  <c r="AF30"/>
  <c r="AG30" s="1"/>
  <c r="AE31"/>
  <c r="AC30"/>
  <c r="AD30" s="1"/>
  <c r="AB31"/>
  <c r="W30"/>
  <c r="V31"/>
  <c r="T32"/>
  <c r="S33"/>
  <c r="C31"/>
  <c r="D30"/>
  <c r="X30" l="1"/>
  <c r="AW30"/>
  <c r="U32"/>
  <c r="AT32"/>
  <c r="AU31"/>
  <c r="AV31" s="1"/>
  <c r="AO31"/>
  <c r="AP31" s="1"/>
  <c r="AN32"/>
  <c r="AL31"/>
  <c r="AM31" s="1"/>
  <c r="AK32"/>
  <c r="AR33"/>
  <c r="AS33" s="1"/>
  <c r="AQ34"/>
  <c r="AI33"/>
  <c r="AJ33" s="1"/>
  <c r="AH34"/>
  <c r="Z31"/>
  <c r="AA31" s="1"/>
  <c r="Y32"/>
  <c r="AE32"/>
  <c r="AF31"/>
  <c r="AG31" s="1"/>
  <c r="AB32"/>
  <c r="AC31"/>
  <c r="AD31" s="1"/>
  <c r="V32"/>
  <c r="W31"/>
  <c r="T33"/>
  <c r="S34"/>
  <c r="C32"/>
  <c r="D31"/>
  <c r="AX30" l="1"/>
  <c r="AZ30"/>
  <c r="X31"/>
  <c r="AW31"/>
  <c r="U33"/>
  <c r="AT33"/>
  <c r="AU32"/>
  <c r="AV32" s="1"/>
  <c r="AL32"/>
  <c r="AM32" s="1"/>
  <c r="AK33"/>
  <c r="AN33"/>
  <c r="AO32"/>
  <c r="AP32" s="1"/>
  <c r="AR34"/>
  <c r="AS34" s="1"/>
  <c r="AQ35"/>
  <c r="AI34"/>
  <c r="AJ34" s="1"/>
  <c r="AH35"/>
  <c r="Y33"/>
  <c r="Z32"/>
  <c r="AA32" s="1"/>
  <c r="AF32"/>
  <c r="AG32" s="1"/>
  <c r="AE33"/>
  <c r="AC32"/>
  <c r="AD32" s="1"/>
  <c r="AB33"/>
  <c r="W32"/>
  <c r="V33"/>
  <c r="T34"/>
  <c r="S35"/>
  <c r="C33"/>
  <c r="D32"/>
  <c r="AX31" l="1"/>
  <c r="AZ31"/>
  <c r="AZ32"/>
  <c r="X32"/>
  <c r="AX32" s="1"/>
  <c r="AW32"/>
  <c r="U34"/>
  <c r="AU33"/>
  <c r="AV33" s="1"/>
  <c r="AT34"/>
  <c r="AL33"/>
  <c r="AM33" s="1"/>
  <c r="AK34"/>
  <c r="AN34"/>
  <c r="AO33"/>
  <c r="AP33" s="1"/>
  <c r="AR35"/>
  <c r="AS35" s="1"/>
  <c r="AQ36"/>
  <c r="AI35"/>
  <c r="AJ35" s="1"/>
  <c r="AH36"/>
  <c r="Y34"/>
  <c r="Z33"/>
  <c r="AA33" s="1"/>
  <c r="AF33"/>
  <c r="AG33" s="1"/>
  <c r="AE34"/>
  <c r="AC33"/>
  <c r="AD33" s="1"/>
  <c r="AB34"/>
  <c r="W33"/>
  <c r="V34"/>
  <c r="T35"/>
  <c r="S36"/>
  <c r="C34"/>
  <c r="D33"/>
  <c r="AZ33" l="1"/>
  <c r="X33"/>
  <c r="AX33" s="1"/>
  <c r="AW33"/>
  <c r="U35"/>
  <c r="AT35"/>
  <c r="AU34"/>
  <c r="AV34" s="1"/>
  <c r="AK35"/>
  <c r="AL34"/>
  <c r="AM34" s="1"/>
  <c r="AO34"/>
  <c r="AP34" s="1"/>
  <c r="AN35"/>
  <c r="AQ37"/>
  <c r="AR36"/>
  <c r="AS36" s="1"/>
  <c r="AH37"/>
  <c r="AI36"/>
  <c r="AJ36" s="1"/>
  <c r="Z34"/>
  <c r="AA34" s="1"/>
  <c r="Y35"/>
  <c r="AF34"/>
  <c r="AG34" s="1"/>
  <c r="AE35"/>
  <c r="AC34"/>
  <c r="AD34" s="1"/>
  <c r="AB35"/>
  <c r="W34"/>
  <c r="V35"/>
  <c r="S37"/>
  <c r="T36"/>
  <c r="C35"/>
  <c r="D34"/>
  <c r="AZ34" l="1"/>
  <c r="X34"/>
  <c r="AX34" s="1"/>
  <c r="AW34"/>
  <c r="U36"/>
  <c r="AU35"/>
  <c r="AV35" s="1"/>
  <c r="AT36"/>
  <c r="AN36"/>
  <c r="AO35"/>
  <c r="AP35" s="1"/>
  <c r="AL35"/>
  <c r="AM35" s="1"/>
  <c r="AK36"/>
  <c r="AR37"/>
  <c r="AS37" s="1"/>
  <c r="AQ38"/>
  <c r="AI37"/>
  <c r="AJ37" s="1"/>
  <c r="AH38"/>
  <c r="Y36"/>
  <c r="Z35"/>
  <c r="AA35" s="1"/>
  <c r="AF35"/>
  <c r="AG35" s="1"/>
  <c r="AE36"/>
  <c r="AC35"/>
  <c r="AD35" s="1"/>
  <c r="AB36"/>
  <c r="W35"/>
  <c r="V36"/>
  <c r="T37"/>
  <c r="S38"/>
  <c r="C36"/>
  <c r="D35"/>
  <c r="AZ35" l="1"/>
  <c r="X35"/>
  <c r="AX35" s="1"/>
  <c r="AW35"/>
  <c r="U37"/>
  <c r="AT37"/>
  <c r="AU36"/>
  <c r="AV36" s="1"/>
  <c r="AN37"/>
  <c r="AO36"/>
  <c r="AP36" s="1"/>
  <c r="AL36"/>
  <c r="AM36" s="1"/>
  <c r="AK37"/>
  <c r="AR38"/>
  <c r="AS38" s="1"/>
  <c r="AQ39"/>
  <c r="AI38"/>
  <c r="AJ38" s="1"/>
  <c r="AH39"/>
  <c r="Y37"/>
  <c r="Z36"/>
  <c r="AA36" s="1"/>
  <c r="AE37"/>
  <c r="AF36"/>
  <c r="AG36" s="1"/>
  <c r="AB37"/>
  <c r="AC36"/>
  <c r="AD36" s="1"/>
  <c r="V37"/>
  <c r="W36"/>
  <c r="T38"/>
  <c r="S39"/>
  <c r="C37"/>
  <c r="D36"/>
  <c r="U38" l="1"/>
  <c r="X36"/>
  <c r="AW36"/>
  <c r="AU37"/>
  <c r="AV37" s="1"/>
  <c r="AT38"/>
  <c r="AN38"/>
  <c r="AO37"/>
  <c r="AP37" s="1"/>
  <c r="AL37"/>
  <c r="AM37" s="1"/>
  <c r="AK38"/>
  <c r="AQ40"/>
  <c r="AR39"/>
  <c r="AS39" s="1"/>
  <c r="AH40"/>
  <c r="AI39"/>
  <c r="AJ39" s="1"/>
  <c r="AF37"/>
  <c r="AG37" s="1"/>
  <c r="AE38"/>
  <c r="Y38"/>
  <c r="Z37"/>
  <c r="AA37" s="1"/>
  <c r="AC37"/>
  <c r="AD37" s="1"/>
  <c r="AB38"/>
  <c r="W37"/>
  <c r="V38"/>
  <c r="S40"/>
  <c r="T39"/>
  <c r="C38"/>
  <c r="D37"/>
  <c r="AX36" l="1"/>
  <c r="AZ36"/>
  <c r="X37"/>
  <c r="AW37"/>
  <c r="U39"/>
  <c r="AT39"/>
  <c r="AU38"/>
  <c r="AV38" s="1"/>
  <c r="AL38"/>
  <c r="AM38" s="1"/>
  <c r="AK39"/>
  <c r="AN39"/>
  <c r="AO38"/>
  <c r="AP38" s="1"/>
  <c r="AR40"/>
  <c r="AS40" s="1"/>
  <c r="AQ41"/>
  <c r="AI40"/>
  <c r="AJ40" s="1"/>
  <c r="AH41"/>
  <c r="AF38"/>
  <c r="AG38" s="1"/>
  <c r="AE39"/>
  <c r="Y39"/>
  <c r="Z38"/>
  <c r="AA38" s="1"/>
  <c r="AC38"/>
  <c r="AD38" s="1"/>
  <c r="AB39"/>
  <c r="W38"/>
  <c r="V39"/>
  <c r="T40"/>
  <c r="S41"/>
  <c r="C39"/>
  <c r="D38"/>
  <c r="AX37" l="1"/>
  <c r="AZ37"/>
  <c r="AZ38"/>
  <c r="X38"/>
  <c r="AX38" s="1"/>
  <c r="AW38"/>
  <c r="U40"/>
  <c r="AU39"/>
  <c r="AV39" s="1"/>
  <c r="AT40"/>
  <c r="AL39"/>
  <c r="AM39" s="1"/>
  <c r="AK40"/>
  <c r="AN40"/>
  <c r="AO39"/>
  <c r="AP39" s="1"/>
  <c r="AR41"/>
  <c r="AS41" s="1"/>
  <c r="AQ42"/>
  <c r="AI41"/>
  <c r="AJ41" s="1"/>
  <c r="AH42"/>
  <c r="AE40"/>
  <c r="AF39"/>
  <c r="AG39" s="1"/>
  <c r="Z39"/>
  <c r="AA39" s="1"/>
  <c r="Y40"/>
  <c r="AB40"/>
  <c r="AC39"/>
  <c r="AD39" s="1"/>
  <c r="V40"/>
  <c r="W39"/>
  <c r="T41"/>
  <c r="S42"/>
  <c r="C40"/>
  <c r="D39"/>
  <c r="AZ39" l="1"/>
  <c r="X39"/>
  <c r="AX39" s="1"/>
  <c r="AW39"/>
  <c r="U41"/>
  <c r="AT41"/>
  <c r="AU40"/>
  <c r="AV40" s="1"/>
  <c r="AK41"/>
  <c r="AL40"/>
  <c r="AM40" s="1"/>
  <c r="AN41"/>
  <c r="AO40"/>
  <c r="AP40" s="1"/>
  <c r="AR42"/>
  <c r="AS42" s="1"/>
  <c r="AQ43"/>
  <c r="AI42"/>
  <c r="AJ42" s="1"/>
  <c r="AH43"/>
  <c r="AF40"/>
  <c r="AG40" s="1"/>
  <c r="AE41"/>
  <c r="Y41"/>
  <c r="Z40"/>
  <c r="AA40" s="1"/>
  <c r="AC40"/>
  <c r="AD40" s="1"/>
  <c r="AB41"/>
  <c r="W40"/>
  <c r="V41"/>
  <c r="T42"/>
  <c r="S43"/>
  <c r="C41"/>
  <c r="D40"/>
  <c r="X40" l="1"/>
  <c r="AW40"/>
  <c r="U42"/>
  <c r="AU41"/>
  <c r="AV41" s="1"/>
  <c r="AT42"/>
  <c r="AK42"/>
  <c r="AL41"/>
  <c r="AM41" s="1"/>
  <c r="AO41"/>
  <c r="AP41" s="1"/>
  <c r="AN42"/>
  <c r="AR43"/>
  <c r="AS43" s="1"/>
  <c r="AQ44"/>
  <c r="AI43"/>
  <c r="AJ43" s="1"/>
  <c r="AH44"/>
  <c r="AF41"/>
  <c r="AG41" s="1"/>
  <c r="AE42"/>
  <c r="Y42"/>
  <c r="Z41"/>
  <c r="AA41" s="1"/>
  <c r="AC41"/>
  <c r="AD41" s="1"/>
  <c r="AB42"/>
  <c r="W41"/>
  <c r="V42"/>
  <c r="T43"/>
  <c r="S44"/>
  <c r="C42"/>
  <c r="D41"/>
  <c r="AX40" l="1"/>
  <c r="AZ40"/>
  <c r="AZ41"/>
  <c r="X41"/>
  <c r="AX41" s="1"/>
  <c r="AW41"/>
  <c r="U43"/>
  <c r="AT43"/>
  <c r="AU42"/>
  <c r="AV42" s="1"/>
  <c r="AO42"/>
  <c r="AP42" s="1"/>
  <c r="AN43"/>
  <c r="AK43"/>
  <c r="AL42"/>
  <c r="AM42" s="1"/>
  <c r="AQ45"/>
  <c r="AR44"/>
  <c r="AS44" s="1"/>
  <c r="AH45"/>
  <c r="AI44"/>
  <c r="AJ44" s="1"/>
  <c r="Z42"/>
  <c r="AA42" s="1"/>
  <c r="Y43"/>
  <c r="AF42"/>
  <c r="AG42" s="1"/>
  <c r="AE43"/>
  <c r="AC42"/>
  <c r="AD42" s="1"/>
  <c r="AB43"/>
  <c r="W42"/>
  <c r="V43"/>
  <c r="S45"/>
  <c r="T44"/>
  <c r="C43"/>
  <c r="D42"/>
  <c r="AZ42" l="1"/>
  <c r="X42"/>
  <c r="AX42" s="1"/>
  <c r="AW42"/>
  <c r="U44"/>
  <c r="AT44"/>
  <c r="AU43"/>
  <c r="AV43" s="1"/>
  <c r="AO43"/>
  <c r="AP43" s="1"/>
  <c r="AN44"/>
  <c r="AK44"/>
  <c r="AL43"/>
  <c r="AM43" s="1"/>
  <c r="AR45"/>
  <c r="AS45" s="1"/>
  <c r="AQ46"/>
  <c r="AI45"/>
  <c r="AJ45" s="1"/>
  <c r="AH46"/>
  <c r="Y44"/>
  <c r="Z43"/>
  <c r="AA43" s="1"/>
  <c r="AF43"/>
  <c r="AG43" s="1"/>
  <c r="AE44"/>
  <c r="AC43"/>
  <c r="AD43" s="1"/>
  <c r="AB44"/>
  <c r="W43"/>
  <c r="V44"/>
  <c r="T45"/>
  <c r="S46"/>
  <c r="C44"/>
  <c r="D43"/>
  <c r="X43" l="1"/>
  <c r="AW43"/>
  <c r="U45"/>
  <c r="AU44"/>
  <c r="AV44" s="1"/>
  <c r="AT45"/>
  <c r="AO44"/>
  <c r="AP44" s="1"/>
  <c r="AN45"/>
  <c r="AL44"/>
  <c r="AM44" s="1"/>
  <c r="AK45"/>
  <c r="AR46"/>
  <c r="AS46" s="1"/>
  <c r="AQ47"/>
  <c r="AI46"/>
  <c r="AJ46" s="1"/>
  <c r="AH47"/>
  <c r="AE45"/>
  <c r="AF44"/>
  <c r="AG44" s="1"/>
  <c r="Z44"/>
  <c r="AA44" s="1"/>
  <c r="Y45"/>
  <c r="AB45"/>
  <c r="AC44"/>
  <c r="AD44" s="1"/>
  <c r="V45"/>
  <c r="W44"/>
  <c r="T46"/>
  <c r="S47"/>
  <c r="C45"/>
  <c r="D44"/>
  <c r="AX43" l="1"/>
  <c r="AZ43"/>
  <c r="AZ44"/>
  <c r="X44"/>
  <c r="AX44" s="1"/>
  <c r="AW44"/>
  <c r="U46"/>
  <c r="AT46"/>
  <c r="AU45"/>
  <c r="AV45" s="1"/>
  <c r="AN46"/>
  <c r="AO45"/>
  <c r="AP45" s="1"/>
  <c r="AK46"/>
  <c r="AL45"/>
  <c r="AM45" s="1"/>
  <c r="AQ48"/>
  <c r="AR47"/>
  <c r="AS47" s="1"/>
  <c r="AH48"/>
  <c r="AI47"/>
  <c r="AJ47" s="1"/>
  <c r="Y46"/>
  <c r="Z45"/>
  <c r="AA45" s="1"/>
  <c r="AF45"/>
  <c r="AG45" s="1"/>
  <c r="AE46"/>
  <c r="AC45"/>
  <c r="AD45" s="1"/>
  <c r="AB46"/>
  <c r="W45"/>
  <c r="V46"/>
  <c r="S48"/>
  <c r="T47"/>
  <c r="C46"/>
  <c r="D45"/>
  <c r="AZ45" l="1"/>
  <c r="U47"/>
  <c r="X45"/>
  <c r="AX45" s="1"/>
  <c r="AW45"/>
  <c r="AT47"/>
  <c r="AU46"/>
  <c r="AV46" s="1"/>
  <c r="AN47"/>
  <c r="AO46"/>
  <c r="AP46" s="1"/>
  <c r="AK47"/>
  <c r="AL46"/>
  <c r="AM46" s="1"/>
  <c r="AR48"/>
  <c r="AS48" s="1"/>
  <c r="AQ49"/>
  <c r="AI48"/>
  <c r="AJ48" s="1"/>
  <c r="AH49"/>
  <c r="AF46"/>
  <c r="AG46" s="1"/>
  <c r="AE47"/>
  <c r="Z46"/>
  <c r="AA46" s="1"/>
  <c r="Y47"/>
  <c r="AC46"/>
  <c r="AD46" s="1"/>
  <c r="AB47"/>
  <c r="W46"/>
  <c r="V47"/>
  <c r="T48"/>
  <c r="S49"/>
  <c r="C47"/>
  <c r="D46"/>
  <c r="X46" l="1"/>
  <c r="AW46"/>
  <c r="U48"/>
  <c r="AU47"/>
  <c r="AV47" s="1"/>
  <c r="AT48"/>
  <c r="AN48"/>
  <c r="AO47"/>
  <c r="AP47" s="1"/>
  <c r="AL47"/>
  <c r="AM47" s="1"/>
  <c r="AK48"/>
  <c r="AR49"/>
  <c r="AS49" s="1"/>
  <c r="AQ50"/>
  <c r="AI49"/>
  <c r="AJ49" s="1"/>
  <c r="AH50"/>
  <c r="Z47"/>
  <c r="AA47" s="1"/>
  <c r="Y48"/>
  <c r="AE48"/>
  <c r="AF47"/>
  <c r="AG47" s="1"/>
  <c r="AB48"/>
  <c r="AC47"/>
  <c r="AD47" s="1"/>
  <c r="V48"/>
  <c r="W47"/>
  <c r="T49"/>
  <c r="S50"/>
  <c r="C48"/>
  <c r="D47"/>
  <c r="AX46" l="1"/>
  <c r="AZ46"/>
  <c r="AZ47"/>
  <c r="X47"/>
  <c r="AX47" s="1"/>
  <c r="AW47"/>
  <c r="U49"/>
  <c r="AT49"/>
  <c r="AU48"/>
  <c r="AV48" s="1"/>
  <c r="AN49"/>
  <c r="AO48"/>
  <c r="AP48" s="1"/>
  <c r="AL48"/>
  <c r="AM48" s="1"/>
  <c r="AK49"/>
  <c r="AR50"/>
  <c r="AS50" s="1"/>
  <c r="AQ51"/>
  <c r="AI50"/>
  <c r="AJ50" s="1"/>
  <c r="AH51"/>
  <c r="Y49"/>
  <c r="Z48"/>
  <c r="AA48" s="1"/>
  <c r="AF48"/>
  <c r="AG48" s="1"/>
  <c r="AE49"/>
  <c r="AC48"/>
  <c r="AD48" s="1"/>
  <c r="AB49"/>
  <c r="W48"/>
  <c r="V49"/>
  <c r="T50"/>
  <c r="S51"/>
  <c r="C49"/>
  <c r="D48"/>
  <c r="X48" l="1"/>
  <c r="AW48"/>
  <c r="U50"/>
  <c r="AU49"/>
  <c r="AV49" s="1"/>
  <c r="AT50"/>
  <c r="AO49"/>
  <c r="AP49" s="1"/>
  <c r="AN50"/>
  <c r="AL49"/>
  <c r="AM49" s="1"/>
  <c r="AK50"/>
  <c r="AR51"/>
  <c r="AS51" s="1"/>
  <c r="AQ52"/>
  <c r="AI51"/>
  <c r="AJ51" s="1"/>
  <c r="AH52"/>
  <c r="Y50"/>
  <c r="Z49"/>
  <c r="AA49" s="1"/>
  <c r="AF49"/>
  <c r="AG49" s="1"/>
  <c r="AE50"/>
  <c r="AC49"/>
  <c r="AD49" s="1"/>
  <c r="AB50"/>
  <c r="W49"/>
  <c r="V50"/>
  <c r="T51"/>
  <c r="S52"/>
  <c r="C50"/>
  <c r="D49"/>
  <c r="AX48" l="1"/>
  <c r="AZ48"/>
  <c r="X49"/>
  <c r="AW49"/>
  <c r="U51"/>
  <c r="AU50"/>
  <c r="AV50" s="1"/>
  <c r="AT51"/>
  <c r="AK51"/>
  <c r="AL50"/>
  <c r="AM50" s="1"/>
  <c r="AO50"/>
  <c r="AP50" s="1"/>
  <c r="AN51"/>
  <c r="AQ53"/>
  <c r="AR52"/>
  <c r="AS52" s="1"/>
  <c r="AH53"/>
  <c r="AI52"/>
  <c r="AJ52" s="1"/>
  <c r="Z50"/>
  <c r="AA50" s="1"/>
  <c r="Y51"/>
  <c r="AF50"/>
  <c r="AG50" s="1"/>
  <c r="AE51"/>
  <c r="AC50"/>
  <c r="AD50" s="1"/>
  <c r="AB51"/>
  <c r="W50"/>
  <c r="V51"/>
  <c r="S53"/>
  <c r="T52"/>
  <c r="C51"/>
  <c r="D50"/>
  <c r="AX49" l="1"/>
  <c r="AZ49"/>
  <c r="AZ50"/>
  <c r="X50"/>
  <c r="AX50" s="1"/>
  <c r="AW50"/>
  <c r="U52"/>
  <c r="AT52"/>
  <c r="AU51"/>
  <c r="AV51" s="1"/>
  <c r="AN52"/>
  <c r="AO51"/>
  <c r="AP51" s="1"/>
  <c r="AK52"/>
  <c r="AL51"/>
  <c r="AM51" s="1"/>
  <c r="AR53"/>
  <c r="AS53" s="1"/>
  <c r="AQ54"/>
  <c r="AI53"/>
  <c r="AJ53" s="1"/>
  <c r="AH54"/>
  <c r="Y52"/>
  <c r="Z51"/>
  <c r="AA51" s="1"/>
  <c r="AF51"/>
  <c r="AG51" s="1"/>
  <c r="AE52"/>
  <c r="AC51"/>
  <c r="AD51" s="1"/>
  <c r="AB52"/>
  <c r="W51"/>
  <c r="V52"/>
  <c r="T53"/>
  <c r="S54"/>
  <c r="C52"/>
  <c r="D51"/>
  <c r="X51" l="1"/>
  <c r="AW51"/>
  <c r="U53"/>
  <c r="AT53"/>
  <c r="AU52"/>
  <c r="AV52" s="1"/>
  <c r="AO52"/>
  <c r="AP52" s="1"/>
  <c r="AN53"/>
  <c r="AL52"/>
  <c r="AM52" s="1"/>
  <c r="AK53"/>
  <c r="AR54"/>
  <c r="AS54" s="1"/>
  <c r="AQ55"/>
  <c r="AI54"/>
  <c r="AJ54" s="1"/>
  <c r="AH55"/>
  <c r="Z52"/>
  <c r="AA52" s="1"/>
  <c r="Y53"/>
  <c r="AE53"/>
  <c r="AF52"/>
  <c r="AG52" s="1"/>
  <c r="AB53"/>
  <c r="AC52"/>
  <c r="AD52" s="1"/>
  <c r="V53"/>
  <c r="W52"/>
  <c r="T54"/>
  <c r="S55"/>
  <c r="C53"/>
  <c r="D52"/>
  <c r="AX51" l="1"/>
  <c r="AZ51"/>
  <c r="X52"/>
  <c r="AW52"/>
  <c r="U54"/>
  <c r="AU53"/>
  <c r="AV53" s="1"/>
  <c r="AT54"/>
  <c r="AK54"/>
  <c r="AL53"/>
  <c r="AM53" s="1"/>
  <c r="AO53"/>
  <c r="AP53" s="1"/>
  <c r="AN54"/>
  <c r="AQ56"/>
  <c r="AR55"/>
  <c r="AS55" s="1"/>
  <c r="AH56"/>
  <c r="AI55"/>
  <c r="AJ55" s="1"/>
  <c r="AF53"/>
  <c r="AG53" s="1"/>
  <c r="AE54"/>
  <c r="Z53"/>
  <c r="AA53" s="1"/>
  <c r="Y54"/>
  <c r="AC53"/>
  <c r="AD53" s="1"/>
  <c r="AB54"/>
  <c r="W53"/>
  <c r="V54"/>
  <c r="S56"/>
  <c r="T55"/>
  <c r="C54"/>
  <c r="D53"/>
  <c r="AX52" l="1"/>
  <c r="AZ52"/>
  <c r="X53"/>
  <c r="AW53"/>
  <c r="U55"/>
  <c r="AU54"/>
  <c r="AV54" s="1"/>
  <c r="AT55"/>
  <c r="AN55"/>
  <c r="AO54"/>
  <c r="AP54" s="1"/>
  <c r="AK55"/>
  <c r="AL54"/>
  <c r="AM54" s="1"/>
  <c r="AR56"/>
  <c r="AS56" s="1"/>
  <c r="AQ57"/>
  <c r="AI56"/>
  <c r="AJ56" s="1"/>
  <c r="AH57"/>
  <c r="Z54"/>
  <c r="AA54" s="1"/>
  <c r="Y55"/>
  <c r="AF54"/>
  <c r="AG54" s="1"/>
  <c r="AE55"/>
  <c r="AC54"/>
  <c r="AD54" s="1"/>
  <c r="AB55"/>
  <c r="W54"/>
  <c r="V55"/>
  <c r="T56"/>
  <c r="S57"/>
  <c r="C55"/>
  <c r="D54"/>
  <c r="AZ54" l="1"/>
  <c r="AX53"/>
  <c r="AZ53"/>
  <c r="X54"/>
  <c r="AX54" s="1"/>
  <c r="AW54"/>
  <c r="U56"/>
  <c r="AT56"/>
  <c r="AU55"/>
  <c r="AV55" s="1"/>
  <c r="AO55"/>
  <c r="AP55" s="1"/>
  <c r="AN56"/>
  <c r="AK56"/>
  <c r="AL55"/>
  <c r="AM55" s="1"/>
  <c r="AR57"/>
  <c r="AS57" s="1"/>
  <c r="AQ58"/>
  <c r="AI57"/>
  <c r="AJ57" s="1"/>
  <c r="AH58"/>
  <c r="Z55"/>
  <c r="AA55" s="1"/>
  <c r="Y56"/>
  <c r="AE56"/>
  <c r="AF55"/>
  <c r="AG55" s="1"/>
  <c r="AB56"/>
  <c r="AC55"/>
  <c r="AD55" s="1"/>
  <c r="V56"/>
  <c r="W55"/>
  <c r="T57"/>
  <c r="S58"/>
  <c r="C56"/>
  <c r="D55"/>
  <c r="AZ55" l="1"/>
  <c r="X55"/>
  <c r="AX55" s="1"/>
  <c r="AW55"/>
  <c r="U57"/>
  <c r="AT57"/>
  <c r="AU56"/>
  <c r="AV56" s="1"/>
  <c r="AO56"/>
  <c r="AP56" s="1"/>
  <c r="AN57"/>
  <c r="AL56"/>
  <c r="AM56" s="1"/>
  <c r="AK57"/>
  <c r="AR58"/>
  <c r="AS58" s="1"/>
  <c r="AQ59"/>
  <c r="AI58"/>
  <c r="AJ58" s="1"/>
  <c r="AH59"/>
  <c r="AF56"/>
  <c r="AG56" s="1"/>
  <c r="AE57"/>
  <c r="Y57"/>
  <c r="Z56"/>
  <c r="AA56" s="1"/>
  <c r="AC56"/>
  <c r="AD56" s="1"/>
  <c r="AB57"/>
  <c r="W56"/>
  <c r="V57"/>
  <c r="T58"/>
  <c r="S59"/>
  <c r="C57"/>
  <c r="D56"/>
  <c r="X56" l="1"/>
  <c r="AW56"/>
  <c r="U58"/>
  <c r="AU57"/>
  <c r="AV57" s="1"/>
  <c r="AT58"/>
  <c r="AO57"/>
  <c r="AP57" s="1"/>
  <c r="AN58"/>
  <c r="AL57"/>
  <c r="AM57" s="1"/>
  <c r="AK58"/>
  <c r="AR59"/>
  <c r="AS59" s="1"/>
  <c r="AQ60"/>
  <c r="AI59"/>
  <c r="AJ59" s="1"/>
  <c r="AH60"/>
  <c r="Y58"/>
  <c r="Z57"/>
  <c r="AA57" s="1"/>
  <c r="AF57"/>
  <c r="AG57" s="1"/>
  <c r="AE58"/>
  <c r="AC57"/>
  <c r="AD57" s="1"/>
  <c r="AB58"/>
  <c r="W57"/>
  <c r="V58"/>
  <c r="T59"/>
  <c r="S60"/>
  <c r="C58"/>
  <c r="D57"/>
  <c r="AX56" l="1"/>
  <c r="AZ56"/>
  <c r="X57"/>
  <c r="AW57"/>
  <c r="U59"/>
  <c r="AT59"/>
  <c r="AU58"/>
  <c r="AV58" s="1"/>
  <c r="AK59"/>
  <c r="AL58"/>
  <c r="AM58" s="1"/>
  <c r="AN59"/>
  <c r="AO58"/>
  <c r="AP58" s="1"/>
  <c r="AQ61"/>
  <c r="AR60"/>
  <c r="AS60" s="1"/>
  <c r="AH61"/>
  <c r="AI60"/>
  <c r="AJ60" s="1"/>
  <c r="Z58"/>
  <c r="AA58" s="1"/>
  <c r="Y59"/>
  <c r="AF58"/>
  <c r="AG58" s="1"/>
  <c r="AE59"/>
  <c r="AC58"/>
  <c r="AD58" s="1"/>
  <c r="AB59"/>
  <c r="W58"/>
  <c r="V59"/>
  <c r="S61"/>
  <c r="T60"/>
  <c r="C59"/>
  <c r="D58"/>
  <c r="AX57" l="1"/>
  <c r="AZ57"/>
  <c r="AZ58"/>
  <c r="X58"/>
  <c r="AX58" s="1"/>
  <c r="AW58"/>
  <c r="U60"/>
  <c r="AU59"/>
  <c r="AV59" s="1"/>
  <c r="AT60"/>
  <c r="AK60"/>
  <c r="AL59"/>
  <c r="AM59" s="1"/>
  <c r="AN60"/>
  <c r="AO59"/>
  <c r="AP59" s="1"/>
  <c r="AR61"/>
  <c r="AS61" s="1"/>
  <c r="AQ62"/>
  <c r="AI61"/>
  <c r="AJ61" s="1"/>
  <c r="AH62"/>
  <c r="Y60"/>
  <c r="Z59"/>
  <c r="AA59" s="1"/>
  <c r="AF59"/>
  <c r="AG59" s="1"/>
  <c r="AE60"/>
  <c r="AC59"/>
  <c r="AD59" s="1"/>
  <c r="AB60"/>
  <c r="W59"/>
  <c r="V60"/>
  <c r="T61"/>
  <c r="S62"/>
  <c r="C60"/>
  <c r="D59"/>
  <c r="U61" l="1"/>
  <c r="X59"/>
  <c r="AW59"/>
  <c r="AU60"/>
  <c r="AV60" s="1"/>
  <c r="AT61"/>
  <c r="AL60"/>
  <c r="AM60" s="1"/>
  <c r="AK61"/>
  <c r="AN61"/>
  <c r="AO60"/>
  <c r="AP60" s="1"/>
  <c r="AR62"/>
  <c r="AS62" s="1"/>
  <c r="AQ63"/>
  <c r="AI62"/>
  <c r="AJ62" s="1"/>
  <c r="AH63"/>
  <c r="Y61"/>
  <c r="Z60"/>
  <c r="AA60" s="1"/>
  <c r="AE61"/>
  <c r="AF60"/>
  <c r="AG60" s="1"/>
  <c r="AB61"/>
  <c r="AC60"/>
  <c r="AD60" s="1"/>
  <c r="V61"/>
  <c r="W60"/>
  <c r="T62"/>
  <c r="S63"/>
  <c r="C61"/>
  <c r="D60"/>
  <c r="AX59" l="1"/>
  <c r="AZ59"/>
  <c r="X60"/>
  <c r="AW60"/>
  <c r="U62"/>
  <c r="AT62"/>
  <c r="AU61"/>
  <c r="AV61" s="1"/>
  <c r="AK62"/>
  <c r="AL61"/>
  <c r="AM61" s="1"/>
  <c r="AO61"/>
  <c r="AP61" s="1"/>
  <c r="AN62"/>
  <c r="AQ64"/>
  <c r="AR63"/>
  <c r="AS63" s="1"/>
  <c r="AH64"/>
  <c r="AI63"/>
  <c r="AJ63" s="1"/>
  <c r="AF61"/>
  <c r="AG61" s="1"/>
  <c r="AE62"/>
  <c r="Y62"/>
  <c r="Z61"/>
  <c r="AA61" s="1"/>
  <c r="AC61"/>
  <c r="AD61" s="1"/>
  <c r="AB62"/>
  <c r="W61"/>
  <c r="V62"/>
  <c r="S64"/>
  <c r="T63"/>
  <c r="C62"/>
  <c r="D61"/>
  <c r="AX60" l="1"/>
  <c r="AZ60"/>
  <c r="X61"/>
  <c r="AW61"/>
  <c r="U63"/>
  <c r="AU62"/>
  <c r="AV62" s="1"/>
  <c r="AT63"/>
  <c r="AN63"/>
  <c r="AO62"/>
  <c r="AP62" s="1"/>
  <c r="AL62"/>
  <c r="AM62" s="1"/>
  <c r="AK63"/>
  <c r="AR64"/>
  <c r="AS64" s="1"/>
  <c r="AQ65"/>
  <c r="AI64"/>
  <c r="AJ64" s="1"/>
  <c r="AH65"/>
  <c r="AF62"/>
  <c r="AG62" s="1"/>
  <c r="AE63"/>
  <c r="Z62"/>
  <c r="AA62" s="1"/>
  <c r="Y63"/>
  <c r="AC62"/>
  <c r="AD62" s="1"/>
  <c r="AB63"/>
  <c r="W62"/>
  <c r="V63"/>
  <c r="T64"/>
  <c r="S65"/>
  <c r="C63"/>
  <c r="D62"/>
  <c r="AZ62" l="1"/>
  <c r="AX61"/>
  <c r="AZ61"/>
  <c r="X62"/>
  <c r="AX62" s="1"/>
  <c r="AW62"/>
  <c r="U64"/>
  <c r="AT64"/>
  <c r="AU63"/>
  <c r="AV63" s="1"/>
  <c r="AO63"/>
  <c r="AP63" s="1"/>
  <c r="AN64"/>
  <c r="AL63"/>
  <c r="AM63" s="1"/>
  <c r="AK64"/>
  <c r="AR65"/>
  <c r="AS65" s="1"/>
  <c r="AQ66"/>
  <c r="AI65"/>
  <c r="AJ65" s="1"/>
  <c r="AH66"/>
  <c r="AE64"/>
  <c r="AF63"/>
  <c r="AG63" s="1"/>
  <c r="Z63"/>
  <c r="AA63" s="1"/>
  <c r="Y64"/>
  <c r="AB64"/>
  <c r="AC63"/>
  <c r="AD63" s="1"/>
  <c r="V64"/>
  <c r="W63"/>
  <c r="T65"/>
  <c r="S66"/>
  <c r="C64"/>
  <c r="D63"/>
  <c r="AZ63" l="1"/>
  <c r="X63"/>
  <c r="AX63" s="1"/>
  <c r="AW63"/>
  <c r="U65"/>
  <c r="AT65"/>
  <c r="AU64"/>
  <c r="AV64" s="1"/>
  <c r="AN65"/>
  <c r="AO64"/>
  <c r="AP64" s="1"/>
  <c r="AL64"/>
  <c r="AM64" s="1"/>
  <c r="AK65"/>
  <c r="AR66"/>
  <c r="AS66" s="1"/>
  <c r="AQ67"/>
  <c r="AI66"/>
  <c r="AJ66" s="1"/>
  <c r="AH67"/>
  <c r="AF64"/>
  <c r="AG64" s="1"/>
  <c r="AE65"/>
  <c r="Z64"/>
  <c r="AA64" s="1"/>
  <c r="Y65"/>
  <c r="AC64"/>
  <c r="AD64" s="1"/>
  <c r="AB65"/>
  <c r="W64"/>
  <c r="V65"/>
  <c r="T66"/>
  <c r="S67"/>
  <c r="C65"/>
  <c r="D64"/>
  <c r="X64" l="1"/>
  <c r="AW64"/>
  <c r="U66"/>
  <c r="AT66"/>
  <c r="AU65"/>
  <c r="AV65" s="1"/>
  <c r="AN66"/>
  <c r="AO65"/>
  <c r="AP65" s="1"/>
  <c r="AL65"/>
  <c r="AM65" s="1"/>
  <c r="AK66"/>
  <c r="AR67"/>
  <c r="AS67" s="1"/>
  <c r="AQ68"/>
  <c r="AI67"/>
  <c r="AJ67" s="1"/>
  <c r="AH68"/>
  <c r="AF65"/>
  <c r="AG65" s="1"/>
  <c r="AE66"/>
  <c r="Y66"/>
  <c r="Z65"/>
  <c r="AA65" s="1"/>
  <c r="AC65"/>
  <c r="AD65" s="1"/>
  <c r="AB66"/>
  <c r="W65"/>
  <c r="V66"/>
  <c r="T67"/>
  <c r="S68"/>
  <c r="C66"/>
  <c r="D65"/>
  <c r="AX64" l="1"/>
  <c r="AZ64"/>
  <c r="X65"/>
  <c r="AW65"/>
  <c r="U67"/>
  <c r="AT67"/>
  <c r="AU66"/>
  <c r="AV66" s="1"/>
  <c r="AK67"/>
  <c r="AL66"/>
  <c r="AM66" s="1"/>
  <c r="AN67"/>
  <c r="AO66"/>
  <c r="AP66" s="1"/>
  <c r="AQ69"/>
  <c r="AR68"/>
  <c r="AS68" s="1"/>
  <c r="AH69"/>
  <c r="AI68"/>
  <c r="AJ68" s="1"/>
  <c r="AF66"/>
  <c r="AG66" s="1"/>
  <c r="AE67"/>
  <c r="Z66"/>
  <c r="AA66" s="1"/>
  <c r="Y67"/>
  <c r="AC66"/>
  <c r="AD66" s="1"/>
  <c r="AB67"/>
  <c r="W66"/>
  <c r="V67"/>
  <c r="S69"/>
  <c r="T68"/>
  <c r="C67"/>
  <c r="D66"/>
  <c r="AX65" l="1"/>
  <c r="AZ65"/>
  <c r="X66"/>
  <c r="AW66"/>
  <c r="U68"/>
  <c r="AT68"/>
  <c r="AU67"/>
  <c r="AV67" s="1"/>
  <c r="AK68"/>
  <c r="AL67"/>
  <c r="AM67" s="1"/>
  <c r="AN68"/>
  <c r="AO67"/>
  <c r="AP67" s="1"/>
  <c r="AR69"/>
  <c r="AS69" s="1"/>
  <c r="AQ70"/>
  <c r="AI69"/>
  <c r="AJ69" s="1"/>
  <c r="AH70"/>
  <c r="AF67"/>
  <c r="AG67" s="1"/>
  <c r="AE68"/>
  <c r="Y68"/>
  <c r="Z67"/>
  <c r="AA67" s="1"/>
  <c r="AC67"/>
  <c r="AD67" s="1"/>
  <c r="AB68"/>
  <c r="W67"/>
  <c r="V68"/>
  <c r="T69"/>
  <c r="S70"/>
  <c r="C68"/>
  <c r="D67"/>
  <c r="AX66" l="1"/>
  <c r="AZ66"/>
  <c r="X67"/>
  <c r="AW67"/>
  <c r="U69"/>
  <c r="AU68"/>
  <c r="AV68" s="1"/>
  <c r="AT69"/>
  <c r="AL68"/>
  <c r="AM68" s="1"/>
  <c r="AK69"/>
  <c r="AO68"/>
  <c r="AP68" s="1"/>
  <c r="AN69"/>
  <c r="AR70"/>
  <c r="AS70" s="1"/>
  <c r="AQ71"/>
  <c r="AI70"/>
  <c r="AJ70" s="1"/>
  <c r="AH71"/>
  <c r="Y69"/>
  <c r="Z68"/>
  <c r="AA68" s="1"/>
  <c r="AE69"/>
  <c r="AF68"/>
  <c r="AG68" s="1"/>
  <c r="AB69"/>
  <c r="AC68"/>
  <c r="AD68" s="1"/>
  <c r="V69"/>
  <c r="W68"/>
  <c r="T70"/>
  <c r="S71"/>
  <c r="C69"/>
  <c r="D68"/>
  <c r="AZ68" l="1"/>
  <c r="AX67"/>
  <c r="AZ67"/>
  <c r="X68"/>
  <c r="AX68" s="1"/>
  <c r="AW68"/>
  <c r="U70"/>
  <c r="AT70"/>
  <c r="AU69"/>
  <c r="AV69" s="1"/>
  <c r="AK70"/>
  <c r="AL69"/>
  <c r="AM69" s="1"/>
  <c r="AO69"/>
  <c r="AP69" s="1"/>
  <c r="AN70"/>
  <c r="AQ72"/>
  <c r="AR71"/>
  <c r="AS71" s="1"/>
  <c r="AH72"/>
  <c r="AI71"/>
  <c r="AJ71" s="1"/>
  <c r="Y70"/>
  <c r="Z69"/>
  <c r="AA69" s="1"/>
  <c r="AF69"/>
  <c r="AG69" s="1"/>
  <c r="AE70"/>
  <c r="AC69"/>
  <c r="AD69" s="1"/>
  <c r="AB70"/>
  <c r="W69"/>
  <c r="V70"/>
  <c r="S72"/>
  <c r="T71"/>
  <c r="C70"/>
  <c r="D69"/>
  <c r="X69" l="1"/>
  <c r="AW69"/>
  <c r="U71"/>
  <c r="AT71"/>
  <c r="AU70"/>
  <c r="AV70" s="1"/>
  <c r="AL70"/>
  <c r="AM70" s="1"/>
  <c r="AK71"/>
  <c r="AN71"/>
  <c r="AO70"/>
  <c r="AP70" s="1"/>
  <c r="AR72"/>
  <c r="AS72" s="1"/>
  <c r="AQ73"/>
  <c r="AI72"/>
  <c r="AJ72" s="1"/>
  <c r="AH73"/>
  <c r="Y71"/>
  <c r="Z70"/>
  <c r="AA70" s="1"/>
  <c r="AF70"/>
  <c r="AG70" s="1"/>
  <c r="AE71"/>
  <c r="AC70"/>
  <c r="AD70" s="1"/>
  <c r="AB71"/>
  <c r="W70"/>
  <c r="V71"/>
  <c r="T72"/>
  <c r="S73"/>
  <c r="C71"/>
  <c r="D70"/>
  <c r="AX69" l="1"/>
  <c r="AZ69"/>
  <c r="X70"/>
  <c r="AW70"/>
  <c r="U72"/>
  <c r="AT72"/>
  <c r="AU71"/>
  <c r="AV71" s="1"/>
  <c r="AL71"/>
  <c r="AM71" s="1"/>
  <c r="AK72"/>
  <c r="AN72"/>
  <c r="AO71"/>
  <c r="AP71" s="1"/>
  <c r="AR73"/>
  <c r="AS73" s="1"/>
  <c r="AQ74"/>
  <c r="AI73"/>
  <c r="AJ73" s="1"/>
  <c r="AH74"/>
  <c r="Z71"/>
  <c r="AA71" s="1"/>
  <c r="Y72"/>
  <c r="AE72"/>
  <c r="AF71"/>
  <c r="AG71" s="1"/>
  <c r="AB72"/>
  <c r="AC71"/>
  <c r="AD71" s="1"/>
  <c r="V72"/>
  <c r="W71"/>
  <c r="T73"/>
  <c r="S74"/>
  <c r="C72"/>
  <c r="D71"/>
  <c r="AZ71" l="1"/>
  <c r="AX70"/>
  <c r="AZ70"/>
  <c r="X71"/>
  <c r="AX71" s="1"/>
  <c r="AW71"/>
  <c r="U73"/>
  <c r="AU72"/>
  <c r="AV72" s="1"/>
  <c r="AT73"/>
  <c r="AK73"/>
  <c r="AL72"/>
  <c r="AM72" s="1"/>
  <c r="AN73"/>
  <c r="AO72"/>
  <c r="AP72" s="1"/>
  <c r="AR74"/>
  <c r="AS74" s="1"/>
  <c r="AQ75"/>
  <c r="AI74"/>
  <c r="AJ74" s="1"/>
  <c r="AH75"/>
  <c r="AF72"/>
  <c r="AG72" s="1"/>
  <c r="AE73"/>
  <c r="Z72"/>
  <c r="AA72" s="1"/>
  <c r="Y73"/>
  <c r="AC72"/>
  <c r="AD72" s="1"/>
  <c r="AB73"/>
  <c r="W72"/>
  <c r="V73"/>
  <c r="T74"/>
  <c r="S75"/>
  <c r="C73"/>
  <c r="D72"/>
  <c r="AZ72" l="1"/>
  <c r="X72"/>
  <c r="AX72" s="1"/>
  <c r="AW72"/>
  <c r="U74"/>
  <c r="AU73"/>
  <c r="AV73" s="1"/>
  <c r="AT74"/>
  <c r="AL73"/>
  <c r="AM73" s="1"/>
  <c r="AK74"/>
  <c r="AO73"/>
  <c r="AP73" s="1"/>
  <c r="AN74"/>
  <c r="AR75"/>
  <c r="AS75" s="1"/>
  <c r="AQ76"/>
  <c r="AI75"/>
  <c r="AJ75" s="1"/>
  <c r="AH76"/>
  <c r="AF73"/>
  <c r="AG73" s="1"/>
  <c r="AE74"/>
  <c r="Y74"/>
  <c r="Z73"/>
  <c r="AA73" s="1"/>
  <c r="AC73"/>
  <c r="AD73" s="1"/>
  <c r="AB74"/>
  <c r="W73"/>
  <c r="V74"/>
  <c r="T75"/>
  <c r="S76"/>
  <c r="C74"/>
  <c r="D73"/>
  <c r="AZ73" l="1"/>
  <c r="X73"/>
  <c r="AX73" s="1"/>
  <c r="AW73"/>
  <c r="U75"/>
  <c r="AT75"/>
  <c r="AU74"/>
  <c r="AV74" s="1"/>
  <c r="AO74"/>
  <c r="AP74" s="1"/>
  <c r="AN75"/>
  <c r="AL74"/>
  <c r="AM74" s="1"/>
  <c r="AK75"/>
  <c r="AQ77"/>
  <c r="AR76"/>
  <c r="AS76" s="1"/>
  <c r="AH77"/>
  <c r="AI76"/>
  <c r="AJ76" s="1"/>
  <c r="Z74"/>
  <c r="AA74" s="1"/>
  <c r="Y75"/>
  <c r="AF74"/>
  <c r="AG74" s="1"/>
  <c r="AE75"/>
  <c r="AC74"/>
  <c r="AD74" s="1"/>
  <c r="AB75"/>
  <c r="W74"/>
  <c r="V75"/>
  <c r="S77"/>
  <c r="T76"/>
  <c r="C75"/>
  <c r="D74"/>
  <c r="U76" l="1"/>
  <c r="X74"/>
  <c r="AW74"/>
  <c r="AT76"/>
  <c r="AU75"/>
  <c r="AV75" s="1"/>
  <c r="AN76"/>
  <c r="AO75"/>
  <c r="AP75" s="1"/>
  <c r="AK76"/>
  <c r="AL75"/>
  <c r="AM75" s="1"/>
  <c r="AR77"/>
  <c r="AS77" s="1"/>
  <c r="AQ78"/>
  <c r="AI77"/>
  <c r="AJ77" s="1"/>
  <c r="AH78"/>
  <c r="AF75"/>
  <c r="AG75" s="1"/>
  <c r="AE76"/>
  <c r="Y76"/>
  <c r="Z75"/>
  <c r="AA75" s="1"/>
  <c r="AC75"/>
  <c r="AD75" s="1"/>
  <c r="AB76"/>
  <c r="W75"/>
  <c r="V76"/>
  <c r="T77"/>
  <c r="S78"/>
  <c r="C76"/>
  <c r="D75"/>
  <c r="AX74" l="1"/>
  <c r="AZ74"/>
  <c r="X75"/>
  <c r="AW75"/>
  <c r="U77"/>
  <c r="AU76"/>
  <c r="AV76" s="1"/>
  <c r="AT77"/>
  <c r="AN77"/>
  <c r="AO76"/>
  <c r="AP76" s="1"/>
  <c r="AL76"/>
  <c r="AM76" s="1"/>
  <c r="AK77"/>
  <c r="AR78"/>
  <c r="AS78" s="1"/>
  <c r="AQ79"/>
  <c r="AI78"/>
  <c r="AJ78" s="1"/>
  <c r="AH79"/>
  <c r="AE77"/>
  <c r="AF76"/>
  <c r="AG76" s="1"/>
  <c r="Y77"/>
  <c r="Z76"/>
  <c r="AA76" s="1"/>
  <c r="AB77"/>
  <c r="AC76"/>
  <c r="AD76" s="1"/>
  <c r="V77"/>
  <c r="W76"/>
  <c r="T78"/>
  <c r="S79"/>
  <c r="C77"/>
  <c r="D76"/>
  <c r="AZ76" l="1"/>
  <c r="AX75"/>
  <c r="AZ75"/>
  <c r="X76"/>
  <c r="AX76" s="1"/>
  <c r="AW76"/>
  <c r="U78"/>
  <c r="AU77"/>
  <c r="AV77" s="1"/>
  <c r="AT78"/>
  <c r="AK78"/>
  <c r="AL77"/>
  <c r="AM77" s="1"/>
  <c r="AO77"/>
  <c r="AP77" s="1"/>
  <c r="AN78"/>
  <c r="AQ80"/>
  <c r="AR79"/>
  <c r="AS79" s="1"/>
  <c r="AH80"/>
  <c r="AI79"/>
  <c r="AJ79" s="1"/>
  <c r="AF77"/>
  <c r="AG77" s="1"/>
  <c r="AE78"/>
  <c r="Y78"/>
  <c r="Z77"/>
  <c r="AA77" s="1"/>
  <c r="AC77"/>
  <c r="AD77" s="1"/>
  <c r="AB78"/>
  <c r="W77"/>
  <c r="V78"/>
  <c r="S80"/>
  <c r="T79"/>
  <c r="C78"/>
  <c r="D77"/>
  <c r="AZ77" l="1"/>
  <c r="U79"/>
  <c r="X77"/>
  <c r="AX77" s="1"/>
  <c r="AW77"/>
  <c r="AT79"/>
  <c r="AU78"/>
  <c r="AV78" s="1"/>
  <c r="AN79"/>
  <c r="AO78"/>
  <c r="AP78" s="1"/>
  <c r="AK79"/>
  <c r="AL78"/>
  <c r="AM78" s="1"/>
  <c r="AR80"/>
  <c r="AS80" s="1"/>
  <c r="AQ81"/>
  <c r="AI80"/>
  <c r="AJ80" s="1"/>
  <c r="AH81"/>
  <c r="Y79"/>
  <c r="Z78"/>
  <c r="AA78" s="1"/>
  <c r="AF78"/>
  <c r="AG78" s="1"/>
  <c r="AE79"/>
  <c r="AC78"/>
  <c r="AD78" s="1"/>
  <c r="AB79"/>
  <c r="W78"/>
  <c r="V79"/>
  <c r="T80"/>
  <c r="S81"/>
  <c r="C79"/>
  <c r="D78"/>
  <c r="X78" l="1"/>
  <c r="AW78"/>
  <c r="U80"/>
  <c r="AU79"/>
  <c r="AV79" s="1"/>
  <c r="AT80"/>
  <c r="AN80"/>
  <c r="AO79"/>
  <c r="AP79" s="1"/>
  <c r="AK80"/>
  <c r="AL79"/>
  <c r="AM79" s="1"/>
  <c r="AR81"/>
  <c r="AS81" s="1"/>
  <c r="AQ82"/>
  <c r="AI81"/>
  <c r="AJ81" s="1"/>
  <c r="AH82"/>
  <c r="Z79"/>
  <c r="AA79" s="1"/>
  <c r="Y80"/>
  <c r="AE80"/>
  <c r="AF79"/>
  <c r="AG79" s="1"/>
  <c r="AB80"/>
  <c r="AC79"/>
  <c r="AD79" s="1"/>
  <c r="V80"/>
  <c r="W79"/>
  <c r="T81"/>
  <c r="S82"/>
  <c r="C80"/>
  <c r="D79"/>
  <c r="AX78" l="1"/>
  <c r="AZ78"/>
  <c r="X79"/>
  <c r="AW79"/>
  <c r="U81"/>
  <c r="AU80"/>
  <c r="AV80" s="1"/>
  <c r="AT81"/>
  <c r="AN81"/>
  <c r="AO80"/>
  <c r="AP80" s="1"/>
  <c r="AK81"/>
  <c r="AL80"/>
  <c r="AM80" s="1"/>
  <c r="AR82"/>
  <c r="AS82" s="1"/>
  <c r="AQ83"/>
  <c r="AI82"/>
  <c r="AJ82" s="1"/>
  <c r="AH83"/>
  <c r="Y81"/>
  <c r="Z80"/>
  <c r="AA80" s="1"/>
  <c r="AF80"/>
  <c r="AG80" s="1"/>
  <c r="AE81"/>
  <c r="AC80"/>
  <c r="AD80" s="1"/>
  <c r="AB81"/>
  <c r="W80"/>
  <c r="V81"/>
  <c r="T82"/>
  <c r="S83"/>
  <c r="C81"/>
  <c r="D80"/>
  <c r="AX79" l="1"/>
  <c r="AZ79"/>
  <c r="AZ80"/>
  <c r="U82"/>
  <c r="X80"/>
  <c r="AX80" s="1"/>
  <c r="AW80"/>
  <c r="AT82"/>
  <c r="AU81"/>
  <c r="AV81" s="1"/>
  <c r="AN82"/>
  <c r="AO81"/>
  <c r="AP81" s="1"/>
  <c r="AK82"/>
  <c r="AL81"/>
  <c r="AM81" s="1"/>
  <c r="AR83"/>
  <c r="AS83" s="1"/>
  <c r="AQ84"/>
  <c r="AI83"/>
  <c r="AJ83" s="1"/>
  <c r="AH84"/>
  <c r="Y82"/>
  <c r="Z81"/>
  <c r="AA81" s="1"/>
  <c r="AF81"/>
  <c r="AG81" s="1"/>
  <c r="AE82"/>
  <c r="AC81"/>
  <c r="AD81" s="1"/>
  <c r="AB82"/>
  <c r="W81"/>
  <c r="V82"/>
  <c r="T83"/>
  <c r="S84"/>
  <c r="C82"/>
  <c r="D81"/>
  <c r="U83" l="1"/>
  <c r="X81"/>
  <c r="AW81"/>
  <c r="AU82"/>
  <c r="AV82" s="1"/>
  <c r="AT83"/>
  <c r="AN83"/>
  <c r="AO82"/>
  <c r="AP82" s="1"/>
  <c r="AK83"/>
  <c r="AL82"/>
  <c r="AM82" s="1"/>
  <c r="AQ85"/>
  <c r="AR84"/>
  <c r="AS84" s="1"/>
  <c r="AH85"/>
  <c r="AI84"/>
  <c r="AJ84" s="1"/>
  <c r="Z82"/>
  <c r="AA82" s="1"/>
  <c r="Y83"/>
  <c r="AF82"/>
  <c r="AG82" s="1"/>
  <c r="AE83"/>
  <c r="AC82"/>
  <c r="AD82" s="1"/>
  <c r="AB83"/>
  <c r="W82"/>
  <c r="V83"/>
  <c r="S85"/>
  <c r="T84"/>
  <c r="C83"/>
  <c r="D82"/>
  <c r="AX81" l="1"/>
  <c r="AZ81"/>
  <c r="AZ82"/>
  <c r="X82"/>
  <c r="AX82" s="1"/>
  <c r="AW82"/>
  <c r="U84"/>
  <c r="AT84"/>
  <c r="AU83"/>
  <c r="AV83" s="1"/>
  <c r="AO83"/>
  <c r="AP83" s="1"/>
  <c r="AN84"/>
  <c r="AK84"/>
  <c r="AL83"/>
  <c r="AM83" s="1"/>
  <c r="AR85"/>
  <c r="AS85" s="1"/>
  <c r="AQ86"/>
  <c r="AI85"/>
  <c r="AJ85" s="1"/>
  <c r="AH86"/>
  <c r="Y84"/>
  <c r="Z83"/>
  <c r="AA83" s="1"/>
  <c r="AF83"/>
  <c r="AG83" s="1"/>
  <c r="AE84"/>
  <c r="AC83"/>
  <c r="AD83" s="1"/>
  <c r="AB84"/>
  <c r="W83"/>
  <c r="V84"/>
  <c r="T85"/>
  <c r="S86"/>
  <c r="C84"/>
  <c r="D83"/>
  <c r="AZ83" l="1"/>
  <c r="X83"/>
  <c r="AX83" s="1"/>
  <c r="AW83"/>
  <c r="U85"/>
  <c r="AU84"/>
  <c r="AV84" s="1"/>
  <c r="AT85"/>
  <c r="AO84"/>
  <c r="AP84" s="1"/>
  <c r="AN85"/>
  <c r="AL84"/>
  <c r="AM84" s="1"/>
  <c r="AK85"/>
  <c r="AR86"/>
  <c r="AS86" s="1"/>
  <c r="AQ87"/>
  <c r="AI86"/>
  <c r="AJ86" s="1"/>
  <c r="AH87"/>
  <c r="Y85"/>
  <c r="Z84"/>
  <c r="AA84" s="1"/>
  <c r="AE85"/>
  <c r="AF84"/>
  <c r="AG84" s="1"/>
  <c r="AB85"/>
  <c r="AC84"/>
  <c r="AD84" s="1"/>
  <c r="V85"/>
  <c r="W84"/>
  <c r="T86"/>
  <c r="S87"/>
  <c r="C85"/>
  <c r="D84"/>
  <c r="AZ84" l="1"/>
  <c r="X84"/>
  <c r="AX84" s="1"/>
  <c r="AW84"/>
  <c r="U86"/>
  <c r="AT86"/>
  <c r="AU85"/>
  <c r="AV85" s="1"/>
  <c r="AK86"/>
  <c r="AL85"/>
  <c r="AM85" s="1"/>
  <c r="AN86"/>
  <c r="AO85"/>
  <c r="AP85" s="1"/>
  <c r="AQ88"/>
  <c r="AR87"/>
  <c r="AS87" s="1"/>
  <c r="AH88"/>
  <c r="AI87"/>
  <c r="AJ87" s="1"/>
  <c r="Y86"/>
  <c r="Z85"/>
  <c r="AA85" s="1"/>
  <c r="AF85"/>
  <c r="AG85" s="1"/>
  <c r="AE86"/>
  <c r="AC85"/>
  <c r="AD85" s="1"/>
  <c r="AB86"/>
  <c r="W85"/>
  <c r="V86"/>
  <c r="S88"/>
  <c r="T87"/>
  <c r="C86"/>
  <c r="D85"/>
  <c r="AZ85" l="1"/>
  <c r="X85"/>
  <c r="AX85" s="1"/>
  <c r="AW85"/>
  <c r="U87"/>
  <c r="AT87"/>
  <c r="AU86"/>
  <c r="AV86" s="1"/>
  <c r="AK87"/>
  <c r="AL86"/>
  <c r="AM86" s="1"/>
  <c r="AO86"/>
  <c r="AP86" s="1"/>
  <c r="AN87"/>
  <c r="AR88"/>
  <c r="AS88" s="1"/>
  <c r="AQ89"/>
  <c r="AI88"/>
  <c r="AJ88" s="1"/>
  <c r="AH89"/>
  <c r="Z86"/>
  <c r="AA86" s="1"/>
  <c r="Y87"/>
  <c r="AF86"/>
  <c r="AG86" s="1"/>
  <c r="AE87"/>
  <c r="AC86"/>
  <c r="AD86" s="1"/>
  <c r="AB87"/>
  <c r="W86"/>
  <c r="V87"/>
  <c r="T88"/>
  <c r="S89"/>
  <c r="C87"/>
  <c r="D86"/>
  <c r="X86" l="1"/>
  <c r="AW86"/>
  <c r="U88"/>
  <c r="AT88"/>
  <c r="AU87"/>
  <c r="AV87" s="1"/>
  <c r="AL87"/>
  <c r="AM87" s="1"/>
  <c r="AK88"/>
  <c r="AO87"/>
  <c r="AP87" s="1"/>
  <c r="AN88"/>
  <c r="AR89"/>
  <c r="AS89" s="1"/>
  <c r="AQ90"/>
  <c r="AI89"/>
  <c r="AJ89" s="1"/>
  <c r="AH90"/>
  <c r="Z87"/>
  <c r="AA87" s="1"/>
  <c r="Y88"/>
  <c r="AE88"/>
  <c r="AF87"/>
  <c r="AG87" s="1"/>
  <c r="AB88"/>
  <c r="AC87"/>
  <c r="AD87" s="1"/>
  <c r="V88"/>
  <c r="W87"/>
  <c r="T89"/>
  <c r="S90"/>
  <c r="C88"/>
  <c r="D87"/>
  <c r="AX86" l="1"/>
  <c r="AZ86"/>
  <c r="AZ87"/>
  <c r="X87"/>
  <c r="AX87" s="1"/>
  <c r="AW87"/>
  <c r="U89"/>
  <c r="AT89"/>
  <c r="AU88"/>
  <c r="AV88" s="1"/>
  <c r="AK89"/>
  <c r="AL88"/>
  <c r="AM88" s="1"/>
  <c r="AN89"/>
  <c r="AO88"/>
  <c r="AP88" s="1"/>
  <c r="AR90"/>
  <c r="AS90" s="1"/>
  <c r="AQ91"/>
  <c r="AI90"/>
  <c r="AJ90" s="1"/>
  <c r="AH91"/>
  <c r="Y89"/>
  <c r="Z88"/>
  <c r="AA88" s="1"/>
  <c r="AF88"/>
  <c r="AG88" s="1"/>
  <c r="AE89"/>
  <c r="AC88"/>
  <c r="AD88" s="1"/>
  <c r="AB89"/>
  <c r="W88"/>
  <c r="V89"/>
  <c r="T90"/>
  <c r="S91"/>
  <c r="C89"/>
  <c r="D88"/>
  <c r="AZ88" l="1"/>
  <c r="X88"/>
  <c r="AX88" s="1"/>
  <c r="AW88"/>
  <c r="U90"/>
  <c r="AU89"/>
  <c r="AV89" s="1"/>
  <c r="AT90"/>
  <c r="AK90"/>
  <c r="AL89"/>
  <c r="AM89" s="1"/>
  <c r="AN90"/>
  <c r="AO89"/>
  <c r="AP89" s="1"/>
  <c r="AR91"/>
  <c r="AS91" s="1"/>
  <c r="AQ92"/>
  <c r="AI91"/>
  <c r="AJ91" s="1"/>
  <c r="AH92"/>
  <c r="Y90"/>
  <c r="Z89"/>
  <c r="AA89" s="1"/>
  <c r="AF89"/>
  <c r="AG89" s="1"/>
  <c r="AE90"/>
  <c r="AC89"/>
  <c r="AD89" s="1"/>
  <c r="AB90"/>
  <c r="W89"/>
  <c r="V90"/>
  <c r="T91"/>
  <c r="S92"/>
  <c r="C90"/>
  <c r="D89"/>
  <c r="X89" l="1"/>
  <c r="AW89"/>
  <c r="U91"/>
  <c r="AT91"/>
  <c r="AU90"/>
  <c r="AV90" s="1"/>
  <c r="AK91"/>
  <c r="AL90"/>
  <c r="AM90" s="1"/>
  <c r="AO90"/>
  <c r="AP90" s="1"/>
  <c r="AN91"/>
  <c r="AQ93"/>
  <c r="AR92"/>
  <c r="AS92" s="1"/>
  <c r="AH93"/>
  <c r="AI92"/>
  <c r="AJ92" s="1"/>
  <c r="Z90"/>
  <c r="AA90" s="1"/>
  <c r="Y91"/>
  <c r="AF90"/>
  <c r="AG90" s="1"/>
  <c r="AE91"/>
  <c r="AC90"/>
  <c r="AD90" s="1"/>
  <c r="AB91"/>
  <c r="W90"/>
  <c r="V91"/>
  <c r="S93"/>
  <c r="T92"/>
  <c r="C91"/>
  <c r="D90"/>
  <c r="AX89" l="1"/>
  <c r="AZ89"/>
  <c r="X90"/>
  <c r="AW90"/>
  <c r="U92"/>
  <c r="AT92"/>
  <c r="AU91"/>
  <c r="AV91" s="1"/>
  <c r="AO91"/>
  <c r="AP91" s="1"/>
  <c r="AN92"/>
  <c r="AL91"/>
  <c r="AM91" s="1"/>
  <c r="AK92"/>
  <c r="AR93"/>
  <c r="AS93" s="1"/>
  <c r="AQ94"/>
  <c r="AI93"/>
  <c r="AJ93" s="1"/>
  <c r="AH94"/>
  <c r="Y92"/>
  <c r="Z91"/>
  <c r="AA91" s="1"/>
  <c r="AF91"/>
  <c r="AG91" s="1"/>
  <c r="AE92"/>
  <c r="AC91"/>
  <c r="AD91" s="1"/>
  <c r="AB92"/>
  <c r="W91"/>
  <c r="V92"/>
  <c r="T93"/>
  <c r="S94"/>
  <c r="C92"/>
  <c r="D91"/>
  <c r="AX90" l="1"/>
  <c r="AZ90"/>
  <c r="X91"/>
  <c r="AW91"/>
  <c r="U93"/>
  <c r="AT93"/>
  <c r="AU92"/>
  <c r="AV92" s="1"/>
  <c r="AO92"/>
  <c r="AP92" s="1"/>
  <c r="AN93"/>
  <c r="AL92"/>
  <c r="AM92" s="1"/>
  <c r="AK93"/>
  <c r="AR94"/>
  <c r="AS94" s="1"/>
  <c r="AQ95"/>
  <c r="AI94"/>
  <c r="AJ94" s="1"/>
  <c r="AH95"/>
  <c r="Z92"/>
  <c r="AA92" s="1"/>
  <c r="Y93"/>
  <c r="AE93"/>
  <c r="AF92"/>
  <c r="AG92" s="1"/>
  <c r="AB93"/>
  <c r="AC92"/>
  <c r="AD92" s="1"/>
  <c r="V93"/>
  <c r="W92"/>
  <c r="T94"/>
  <c r="S95"/>
  <c r="C93"/>
  <c r="D92"/>
  <c r="AX91" l="1"/>
  <c r="AZ91"/>
  <c r="U94"/>
  <c r="X92"/>
  <c r="AW92"/>
  <c r="AT94"/>
  <c r="AU93"/>
  <c r="AV93" s="1"/>
  <c r="AN94"/>
  <c r="AO93"/>
  <c r="AP93" s="1"/>
  <c r="AK94"/>
  <c r="AL93"/>
  <c r="AM93" s="1"/>
  <c r="AQ96"/>
  <c r="AR95"/>
  <c r="AS95" s="1"/>
  <c r="AH96"/>
  <c r="AI95"/>
  <c r="AJ95" s="1"/>
  <c r="Y94"/>
  <c r="Z93"/>
  <c r="AA93" s="1"/>
  <c r="AF93"/>
  <c r="AG93" s="1"/>
  <c r="AE94"/>
  <c r="AC93"/>
  <c r="AD93" s="1"/>
  <c r="AB94"/>
  <c r="W93"/>
  <c r="V94"/>
  <c r="S96"/>
  <c r="T95"/>
  <c r="C94"/>
  <c r="D93"/>
  <c r="AZ93" l="1"/>
  <c r="AX92"/>
  <c r="AZ92"/>
  <c r="U95"/>
  <c r="X93"/>
  <c r="AX93" s="1"/>
  <c r="AW93"/>
  <c r="AU94"/>
  <c r="AV94" s="1"/>
  <c r="AT95"/>
  <c r="AN95"/>
  <c r="AO94"/>
  <c r="AP94" s="1"/>
  <c r="AK95"/>
  <c r="AL94"/>
  <c r="AM94" s="1"/>
  <c r="AR96"/>
  <c r="AS96" s="1"/>
  <c r="AQ97"/>
  <c r="AI96"/>
  <c r="AJ96" s="1"/>
  <c r="AH97"/>
  <c r="Y95"/>
  <c r="Z94"/>
  <c r="AA94" s="1"/>
  <c r="AF94"/>
  <c r="AG94" s="1"/>
  <c r="AE95"/>
  <c r="AC94"/>
  <c r="AD94" s="1"/>
  <c r="AB95"/>
  <c r="W94"/>
  <c r="V95"/>
  <c r="T96"/>
  <c r="S97"/>
  <c r="C95"/>
  <c r="D94"/>
  <c r="X94" l="1"/>
  <c r="AW94"/>
  <c r="U96"/>
  <c r="AT96"/>
  <c r="AU95"/>
  <c r="AV95" s="1"/>
  <c r="AO95"/>
  <c r="AP95" s="1"/>
  <c r="AN96"/>
  <c r="AL95"/>
  <c r="AM95" s="1"/>
  <c r="AK96"/>
  <c r="AR97"/>
  <c r="AS97" s="1"/>
  <c r="AQ98"/>
  <c r="AI97"/>
  <c r="AJ97" s="1"/>
  <c r="AH98"/>
  <c r="AE96"/>
  <c r="AF95"/>
  <c r="AG95" s="1"/>
  <c r="Z95"/>
  <c r="AA95" s="1"/>
  <c r="Y96"/>
  <c r="AB96"/>
  <c r="AC95"/>
  <c r="AD95" s="1"/>
  <c r="V96"/>
  <c r="W95"/>
  <c r="T97"/>
  <c r="S98"/>
  <c r="C96"/>
  <c r="D95"/>
  <c r="AZ95" l="1"/>
  <c r="AX94"/>
  <c r="AZ94"/>
  <c r="X95"/>
  <c r="AX95" s="1"/>
  <c r="AW95"/>
  <c r="U97"/>
  <c r="AT97"/>
  <c r="AU96"/>
  <c r="AV96" s="1"/>
  <c r="AK97"/>
  <c r="AL96"/>
  <c r="AM96" s="1"/>
  <c r="AO96"/>
  <c r="AP96" s="1"/>
  <c r="AN97"/>
  <c r="AR98"/>
  <c r="AS98" s="1"/>
  <c r="AQ99"/>
  <c r="AI98"/>
  <c r="AJ98" s="1"/>
  <c r="AH99"/>
  <c r="Z96"/>
  <c r="AA96" s="1"/>
  <c r="Y97"/>
  <c r="AF96"/>
  <c r="AG96" s="1"/>
  <c r="AE97"/>
  <c r="AC96"/>
  <c r="AD96" s="1"/>
  <c r="AB97"/>
  <c r="W96"/>
  <c r="V97"/>
  <c r="T98"/>
  <c r="S99"/>
  <c r="C97"/>
  <c r="D96"/>
  <c r="X96" l="1"/>
  <c r="AW96"/>
  <c r="U98"/>
  <c r="AT98"/>
  <c r="AU97"/>
  <c r="AV97" s="1"/>
  <c r="AN98"/>
  <c r="AO97"/>
  <c r="AP97" s="1"/>
  <c r="AL97"/>
  <c r="AM97" s="1"/>
  <c r="AK98"/>
  <c r="AR99"/>
  <c r="AS99" s="1"/>
  <c r="AQ100"/>
  <c r="AR100" s="1"/>
  <c r="AS100" s="1"/>
  <c r="AI99"/>
  <c r="AJ99" s="1"/>
  <c r="AH100"/>
  <c r="AI100" s="1"/>
  <c r="AJ100" s="1"/>
  <c r="Y98"/>
  <c r="Z97"/>
  <c r="AA97" s="1"/>
  <c r="AF97"/>
  <c r="AG97" s="1"/>
  <c r="AE98"/>
  <c r="AC97"/>
  <c r="AD97" s="1"/>
  <c r="AB98"/>
  <c r="W97"/>
  <c r="V98"/>
  <c r="T99"/>
  <c r="S100"/>
  <c r="C98"/>
  <c r="D97"/>
  <c r="T100" l="1"/>
  <c r="U100" s="1"/>
  <c r="AX96"/>
  <c r="AZ96"/>
  <c r="X97"/>
  <c r="AW97"/>
  <c r="U99"/>
  <c r="AT99"/>
  <c r="AU98"/>
  <c r="AV98" s="1"/>
  <c r="AK99"/>
  <c r="AL98"/>
  <c r="AM98" s="1"/>
  <c r="AN99"/>
  <c r="AO98"/>
  <c r="AP98" s="1"/>
  <c r="Z98"/>
  <c r="AA98" s="1"/>
  <c r="Y99"/>
  <c r="AF98"/>
  <c r="AG98" s="1"/>
  <c r="AE99"/>
  <c r="AC98"/>
  <c r="AD98" s="1"/>
  <c r="AB99"/>
  <c r="W98"/>
  <c r="V99"/>
  <c r="C99"/>
  <c r="D98"/>
  <c r="AZ98" l="1"/>
  <c r="AX97"/>
  <c r="AZ97"/>
  <c r="X98"/>
  <c r="AX98" s="1"/>
  <c r="AW98"/>
  <c r="AT100"/>
  <c r="AU100" s="1"/>
  <c r="AV100" s="1"/>
  <c r="AU99"/>
  <c r="AV99" s="1"/>
  <c r="AN100"/>
  <c r="AO100" s="1"/>
  <c r="AP100" s="1"/>
  <c r="AO99"/>
  <c r="AP99" s="1"/>
  <c r="AK100"/>
  <c r="AL100" s="1"/>
  <c r="AM100" s="1"/>
  <c r="AL99"/>
  <c r="AM99" s="1"/>
  <c r="Y100"/>
  <c r="Z100" s="1"/>
  <c r="AA100" s="1"/>
  <c r="Z99"/>
  <c r="AA99" s="1"/>
  <c r="AF99"/>
  <c r="AG99" s="1"/>
  <c r="AE100"/>
  <c r="AF100" s="1"/>
  <c r="AG100" s="1"/>
  <c r="AC99"/>
  <c r="AD99" s="1"/>
  <c r="AB100"/>
  <c r="AC100" s="1"/>
  <c r="AD100" s="1"/>
  <c r="W99"/>
  <c r="V100"/>
  <c r="W100" s="1"/>
  <c r="C100"/>
  <c r="D100" s="1"/>
  <c r="D99"/>
  <c r="X100" l="1"/>
  <c r="AW100"/>
  <c r="X99"/>
  <c r="AW99"/>
  <c r="AX100" l="1"/>
  <c r="AZ100"/>
  <c r="AX99"/>
  <c r="AZ99"/>
</calcChain>
</file>

<file path=xl/sharedStrings.xml><?xml version="1.0" encoding="utf-8"?>
<sst xmlns="http://schemas.openxmlformats.org/spreadsheetml/2006/main" count="40" uniqueCount="12">
  <si>
    <t>hod korunou</t>
  </si>
  <si>
    <t>souradnice</t>
  </si>
  <si>
    <t>vzdalenost</t>
  </si>
  <si>
    <t>krok</t>
  </si>
  <si>
    <t>poloha</t>
  </si>
  <si>
    <t>vzd</t>
  </si>
  <si>
    <t>vzd^2</t>
  </si>
  <si>
    <t>průměr vzd^2</t>
  </si>
  <si>
    <t>průměr vzd</t>
  </si>
  <si>
    <t>sqrt(N)</t>
  </si>
  <si>
    <t>P</t>
  </si>
  <si>
    <t>P exp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</si>
</sst>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  <colors>
    <mruColors>
      <color rgb="FF0000FF"/>
      <color rgb="FF00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9.8290897637795277E-2"/>
          <c:y val="0.13352451682176092"/>
          <c:w val="0.8244100367454068"/>
          <c:h val="0.70287285291870183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List1!$C$2:$C$100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-1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-1</c:v>
                </c:pt>
                <c:pt idx="50">
                  <c:v>-2</c:v>
                </c:pt>
                <c:pt idx="51">
                  <c:v>-3</c:v>
                </c:pt>
                <c:pt idx="52">
                  <c:v>-4</c:v>
                </c:pt>
                <c:pt idx="53">
                  <c:v>-5</c:v>
                </c:pt>
                <c:pt idx="54">
                  <c:v>-6</c:v>
                </c:pt>
                <c:pt idx="55">
                  <c:v>-5</c:v>
                </c:pt>
                <c:pt idx="56">
                  <c:v>-6</c:v>
                </c:pt>
                <c:pt idx="57">
                  <c:v>-5</c:v>
                </c:pt>
                <c:pt idx="58">
                  <c:v>-6</c:v>
                </c:pt>
                <c:pt idx="59">
                  <c:v>-5</c:v>
                </c:pt>
                <c:pt idx="60">
                  <c:v>-6</c:v>
                </c:pt>
                <c:pt idx="61">
                  <c:v>-7</c:v>
                </c:pt>
                <c:pt idx="62">
                  <c:v>-6</c:v>
                </c:pt>
                <c:pt idx="63">
                  <c:v>-5</c:v>
                </c:pt>
                <c:pt idx="64">
                  <c:v>-6</c:v>
                </c:pt>
                <c:pt idx="65">
                  <c:v>-7</c:v>
                </c:pt>
                <c:pt idx="66">
                  <c:v>-6</c:v>
                </c:pt>
                <c:pt idx="67">
                  <c:v>-5</c:v>
                </c:pt>
                <c:pt idx="68">
                  <c:v>-6</c:v>
                </c:pt>
                <c:pt idx="69">
                  <c:v>-5</c:v>
                </c:pt>
                <c:pt idx="70">
                  <c:v>-6</c:v>
                </c:pt>
                <c:pt idx="71">
                  <c:v>-5</c:v>
                </c:pt>
                <c:pt idx="72">
                  <c:v>-4</c:v>
                </c:pt>
                <c:pt idx="73">
                  <c:v>-3</c:v>
                </c:pt>
                <c:pt idx="74">
                  <c:v>-4</c:v>
                </c:pt>
                <c:pt idx="75">
                  <c:v>-5</c:v>
                </c:pt>
                <c:pt idx="76">
                  <c:v>-6</c:v>
                </c:pt>
                <c:pt idx="77">
                  <c:v>-5</c:v>
                </c:pt>
                <c:pt idx="78">
                  <c:v>-6</c:v>
                </c:pt>
                <c:pt idx="79">
                  <c:v>-7</c:v>
                </c:pt>
                <c:pt idx="80">
                  <c:v>-6</c:v>
                </c:pt>
                <c:pt idx="81">
                  <c:v>-5</c:v>
                </c:pt>
                <c:pt idx="82">
                  <c:v>-6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-6</c:v>
                </c:pt>
                <c:pt idx="87">
                  <c:v>-5</c:v>
                </c:pt>
                <c:pt idx="88">
                  <c:v>-6</c:v>
                </c:pt>
                <c:pt idx="89">
                  <c:v>-5</c:v>
                </c:pt>
                <c:pt idx="90">
                  <c:v>-6</c:v>
                </c:pt>
                <c:pt idx="91">
                  <c:v>-5</c:v>
                </c:pt>
                <c:pt idx="92">
                  <c:v>-6</c:v>
                </c:pt>
                <c:pt idx="93">
                  <c:v>-7</c:v>
                </c:pt>
                <c:pt idx="94">
                  <c:v>-8</c:v>
                </c:pt>
                <c:pt idx="95">
                  <c:v>-7</c:v>
                </c:pt>
                <c:pt idx="96">
                  <c:v>-8</c:v>
                </c:pt>
                <c:pt idx="97">
                  <c:v>-7</c:v>
                </c:pt>
                <c:pt idx="98">
                  <c:v>-6</c:v>
                </c:pt>
              </c:numCache>
            </c:numRef>
          </c:xVal>
          <c:yVal>
            <c:numRef>
              <c:f>List1!$A$2:$A$100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yVal>
        </c:ser>
        <c:axId val="119293440"/>
        <c:axId val="150637568"/>
      </c:scatterChart>
      <c:valAx>
        <c:axId val="119293440"/>
        <c:scaling>
          <c:orientation val="minMax"/>
        </c:scaling>
        <c:axPos val="b"/>
        <c:numFmt formatCode="General" sourceLinked="1"/>
        <c:tickLblPos val="nextTo"/>
        <c:crossAx val="150637568"/>
        <c:crosses val="autoZero"/>
        <c:crossBetween val="midCat"/>
      </c:valAx>
      <c:valAx>
        <c:axId val="150637568"/>
        <c:scaling>
          <c:orientation val="minMax"/>
        </c:scaling>
        <c:axPos val="l"/>
        <c:majorGridlines>
          <c:spPr>
            <a:ln>
              <a:solidFill>
                <a:srgbClr val="1F497D">
                  <a:lumMod val="75000"/>
                </a:srgbClr>
              </a:solidFill>
            </a:ln>
          </c:spPr>
        </c:majorGridlines>
        <c:numFmt formatCode="General" sourceLinked="1"/>
        <c:tickLblPos val="nextTo"/>
        <c:crossAx val="119293440"/>
        <c:crosses val="autoZero"/>
        <c:crossBetween val="midCat"/>
      </c:valAx>
      <c:spPr>
        <a:noFill/>
      </c:spPr>
    </c:plotArea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0.11527783903453584"/>
          <c:y val="0.11957490799644166"/>
          <c:w val="0.54530771791911525"/>
          <c:h val="0.71371815195860155"/>
        </c:manualLayout>
      </c:layout>
      <c:scatterChart>
        <c:scatterStyle val="lineMarker"/>
        <c:ser>
          <c:idx val="0"/>
          <c:order val="0"/>
          <c:tx>
            <c:v>průměr abs hodnot souřadnic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List1!$R$2:$R$100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List1!$AW$2:$AW$100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1.2</c:v>
                </c:pt>
                <c:pt idx="5">
                  <c:v>1.6</c:v>
                </c:pt>
                <c:pt idx="6">
                  <c:v>1.8</c:v>
                </c:pt>
                <c:pt idx="7">
                  <c:v>2.4</c:v>
                </c:pt>
                <c:pt idx="8">
                  <c:v>2.6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3.2</c:v>
                </c:pt>
                <c:pt idx="14">
                  <c:v>3.6</c:v>
                </c:pt>
                <c:pt idx="15">
                  <c:v>3.4</c:v>
                </c:pt>
                <c:pt idx="16">
                  <c:v>3.8</c:v>
                </c:pt>
                <c:pt idx="17">
                  <c:v>4.2</c:v>
                </c:pt>
                <c:pt idx="18">
                  <c:v>4.2</c:v>
                </c:pt>
                <c:pt idx="19">
                  <c:v>4.5999999999999996</c:v>
                </c:pt>
                <c:pt idx="20">
                  <c:v>5</c:v>
                </c:pt>
                <c:pt idx="21">
                  <c:v>5</c:v>
                </c:pt>
                <c:pt idx="22">
                  <c:v>4.2</c:v>
                </c:pt>
                <c:pt idx="23">
                  <c:v>4.8</c:v>
                </c:pt>
                <c:pt idx="24">
                  <c:v>5</c:v>
                </c:pt>
                <c:pt idx="25">
                  <c:v>4.8</c:v>
                </c:pt>
                <c:pt idx="26">
                  <c:v>5.4</c:v>
                </c:pt>
                <c:pt idx="27">
                  <c:v>5.6</c:v>
                </c:pt>
                <c:pt idx="28">
                  <c:v>5</c:v>
                </c:pt>
                <c:pt idx="29">
                  <c:v>5.2</c:v>
                </c:pt>
                <c:pt idx="30">
                  <c:v>5.6</c:v>
                </c:pt>
                <c:pt idx="31">
                  <c:v>6</c:v>
                </c:pt>
                <c:pt idx="32">
                  <c:v>6.2</c:v>
                </c:pt>
                <c:pt idx="33">
                  <c:v>6.2</c:v>
                </c:pt>
                <c:pt idx="34">
                  <c:v>5.6</c:v>
                </c:pt>
                <c:pt idx="35">
                  <c:v>6</c:v>
                </c:pt>
                <c:pt idx="36">
                  <c:v>5.6</c:v>
                </c:pt>
                <c:pt idx="37">
                  <c:v>5.8</c:v>
                </c:pt>
                <c:pt idx="38">
                  <c:v>5.6</c:v>
                </c:pt>
                <c:pt idx="39">
                  <c:v>6</c:v>
                </c:pt>
                <c:pt idx="40">
                  <c:v>6.4</c:v>
                </c:pt>
                <c:pt idx="41">
                  <c:v>6.4</c:v>
                </c:pt>
                <c:pt idx="42">
                  <c:v>6.4</c:v>
                </c:pt>
                <c:pt idx="43">
                  <c:v>6.6</c:v>
                </c:pt>
                <c:pt idx="44">
                  <c:v>6.4</c:v>
                </c:pt>
                <c:pt idx="45">
                  <c:v>6.8</c:v>
                </c:pt>
                <c:pt idx="46">
                  <c:v>6.6</c:v>
                </c:pt>
                <c:pt idx="47">
                  <c:v>6.8</c:v>
                </c:pt>
                <c:pt idx="48">
                  <c:v>7</c:v>
                </c:pt>
                <c:pt idx="49">
                  <c:v>7.2</c:v>
                </c:pt>
                <c:pt idx="50">
                  <c:v>7.2</c:v>
                </c:pt>
                <c:pt idx="51">
                  <c:v>7.4</c:v>
                </c:pt>
                <c:pt idx="52">
                  <c:v>7.4</c:v>
                </c:pt>
                <c:pt idx="53">
                  <c:v>7.6</c:v>
                </c:pt>
                <c:pt idx="54">
                  <c:v>7.8</c:v>
                </c:pt>
                <c:pt idx="55">
                  <c:v>8.1999999999999993</c:v>
                </c:pt>
                <c:pt idx="56">
                  <c:v>8.4</c:v>
                </c:pt>
                <c:pt idx="57">
                  <c:v>7.6</c:v>
                </c:pt>
                <c:pt idx="58">
                  <c:v>7.8</c:v>
                </c:pt>
                <c:pt idx="59">
                  <c:v>7.8</c:v>
                </c:pt>
                <c:pt idx="60">
                  <c:v>7.2</c:v>
                </c:pt>
                <c:pt idx="61">
                  <c:v>7.2</c:v>
                </c:pt>
                <c:pt idx="62">
                  <c:v>6.6</c:v>
                </c:pt>
                <c:pt idx="63">
                  <c:v>6.6</c:v>
                </c:pt>
                <c:pt idx="64">
                  <c:v>6.4</c:v>
                </c:pt>
                <c:pt idx="65">
                  <c:v>6.8</c:v>
                </c:pt>
                <c:pt idx="66">
                  <c:v>6.6</c:v>
                </c:pt>
                <c:pt idx="67">
                  <c:v>6.4</c:v>
                </c:pt>
                <c:pt idx="68">
                  <c:v>6.6</c:v>
                </c:pt>
                <c:pt idx="69">
                  <c:v>6.4</c:v>
                </c:pt>
                <c:pt idx="70">
                  <c:v>6.6</c:v>
                </c:pt>
                <c:pt idx="71">
                  <c:v>7</c:v>
                </c:pt>
                <c:pt idx="72">
                  <c:v>7.2</c:v>
                </c:pt>
                <c:pt idx="73">
                  <c:v>7.8</c:v>
                </c:pt>
                <c:pt idx="74">
                  <c:v>7.6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7.8</c:v>
                </c:pt>
                <c:pt idx="78">
                  <c:v>8.1999999999999993</c:v>
                </c:pt>
                <c:pt idx="79">
                  <c:v>8.6</c:v>
                </c:pt>
                <c:pt idx="80">
                  <c:v>8.6</c:v>
                </c:pt>
                <c:pt idx="81">
                  <c:v>8.6</c:v>
                </c:pt>
                <c:pt idx="82">
                  <c:v>8.4</c:v>
                </c:pt>
                <c:pt idx="83">
                  <c:v>8.1999999999999993</c:v>
                </c:pt>
                <c:pt idx="84">
                  <c:v>8.4</c:v>
                </c:pt>
                <c:pt idx="85">
                  <c:v>8.1999999999999993</c:v>
                </c:pt>
                <c:pt idx="86">
                  <c:v>7.6</c:v>
                </c:pt>
                <c:pt idx="87">
                  <c:v>7.6</c:v>
                </c:pt>
                <c:pt idx="88">
                  <c:v>7.4</c:v>
                </c:pt>
                <c:pt idx="89">
                  <c:v>7.8</c:v>
                </c:pt>
                <c:pt idx="90">
                  <c:v>7.4</c:v>
                </c:pt>
                <c:pt idx="91">
                  <c:v>7.4</c:v>
                </c:pt>
                <c:pt idx="92">
                  <c:v>7.8</c:v>
                </c:pt>
                <c:pt idx="93">
                  <c:v>7.6</c:v>
                </c:pt>
                <c:pt idx="94">
                  <c:v>7.8</c:v>
                </c:pt>
                <c:pt idx="95">
                  <c:v>8.1999999999999993</c:v>
                </c:pt>
                <c:pt idx="96">
                  <c:v>8</c:v>
                </c:pt>
                <c:pt idx="97">
                  <c:v>7.4</c:v>
                </c:pt>
                <c:pt idx="98">
                  <c:v>7.8</c:v>
                </c:pt>
              </c:numCache>
            </c:numRef>
          </c:yVal>
        </c:ser>
        <c:ser>
          <c:idx val="1"/>
          <c:order val="1"/>
          <c:tx>
            <c:v>prumer kvadratu souradnic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List1!$R$2:$R$100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List1!$AX$2:$AX$100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1.5491933384829668</c:v>
                </c:pt>
                <c:pt idx="3">
                  <c:v>1.61245154965971</c:v>
                </c:pt>
                <c:pt idx="4">
                  <c:v>1.7888543819998317</c:v>
                </c:pt>
                <c:pt idx="5">
                  <c:v>2.0493901531919199</c:v>
                </c:pt>
                <c:pt idx="6">
                  <c:v>2.2803508501982761</c:v>
                </c:pt>
                <c:pt idx="7">
                  <c:v>2.8635642126552705</c:v>
                </c:pt>
                <c:pt idx="8">
                  <c:v>3.1622776601683795</c:v>
                </c:pt>
                <c:pt idx="9">
                  <c:v>3.6055512754639891</c:v>
                </c:pt>
                <c:pt idx="10">
                  <c:v>3.2863353450309969</c:v>
                </c:pt>
                <c:pt idx="11">
                  <c:v>3.6055512754639891</c:v>
                </c:pt>
                <c:pt idx="12">
                  <c:v>3.8470768123342691</c:v>
                </c:pt>
                <c:pt idx="13">
                  <c:v>4.1231056256176606</c:v>
                </c:pt>
                <c:pt idx="14">
                  <c:v>4.2895221179054435</c:v>
                </c:pt>
                <c:pt idx="15">
                  <c:v>4.1231056256176606</c:v>
                </c:pt>
                <c:pt idx="16">
                  <c:v>4.7749345545253288</c:v>
                </c:pt>
                <c:pt idx="17">
                  <c:v>5.0793700396801178</c:v>
                </c:pt>
                <c:pt idx="18">
                  <c:v>5.0199601592044534</c:v>
                </c:pt>
                <c:pt idx="19">
                  <c:v>5.3851648071345037</c:v>
                </c:pt>
                <c:pt idx="20">
                  <c:v>5.6213877290220786</c:v>
                </c:pt>
                <c:pt idx="21">
                  <c:v>5.7445626465380286</c:v>
                </c:pt>
                <c:pt idx="22">
                  <c:v>4.9396356140913875</c:v>
                </c:pt>
                <c:pt idx="23">
                  <c:v>5.4589376255824726</c:v>
                </c:pt>
                <c:pt idx="24">
                  <c:v>5.7619441163551732</c:v>
                </c:pt>
                <c:pt idx="25">
                  <c:v>5.4589376255824726</c:v>
                </c:pt>
                <c:pt idx="26">
                  <c:v>6.0991802727907629</c:v>
                </c:pt>
                <c:pt idx="27">
                  <c:v>6.3403469936589438</c:v>
                </c:pt>
                <c:pt idx="28">
                  <c:v>5.7619441163551732</c:v>
                </c:pt>
                <c:pt idx="29">
                  <c:v>6.0827625302982193</c:v>
                </c:pt>
                <c:pt idx="30">
                  <c:v>6.3874877690685246</c:v>
                </c:pt>
                <c:pt idx="31">
                  <c:v>6.8847657912234022</c:v>
                </c:pt>
                <c:pt idx="32">
                  <c:v>7.1833139984271881</c:v>
                </c:pt>
                <c:pt idx="33">
                  <c:v>7.1133676975114959</c:v>
                </c:pt>
                <c:pt idx="34">
                  <c:v>6.5726706900619938</c:v>
                </c:pt>
                <c:pt idx="35">
                  <c:v>6.6483080554378651</c:v>
                </c:pt>
                <c:pt idx="36">
                  <c:v>6.4498061986388402</c:v>
                </c:pt>
                <c:pt idx="37">
                  <c:v>6.4031242374328485</c:v>
                </c:pt>
                <c:pt idx="38">
                  <c:v>6.3874877690685246</c:v>
                </c:pt>
                <c:pt idx="39">
                  <c:v>6.5878676368002411</c:v>
                </c:pt>
                <c:pt idx="40">
                  <c:v>7.0992957397195395</c:v>
                </c:pt>
                <c:pt idx="41">
                  <c:v>7.0569115057509402</c:v>
                </c:pt>
                <c:pt idx="42">
                  <c:v>7.2663608498339798</c:v>
                </c:pt>
                <c:pt idx="43">
                  <c:v>7.5498344352707498</c:v>
                </c:pt>
                <c:pt idx="44">
                  <c:v>7.4833147735478827</c:v>
                </c:pt>
                <c:pt idx="45">
                  <c:v>7.7071395471990769</c:v>
                </c:pt>
                <c:pt idx="46">
                  <c:v>7.5099933422074345</c:v>
                </c:pt>
                <c:pt idx="47">
                  <c:v>7.810249675906654</c:v>
                </c:pt>
                <c:pt idx="48">
                  <c:v>8.1731266966810203</c:v>
                </c:pt>
                <c:pt idx="49">
                  <c:v>8.3546394296821695</c:v>
                </c:pt>
                <c:pt idx="50">
                  <c:v>8.4852813742385695</c:v>
                </c:pt>
                <c:pt idx="51">
                  <c:v>8.6371291526756728</c:v>
                </c:pt>
                <c:pt idx="52">
                  <c:v>8.7407093533648634</c:v>
                </c:pt>
                <c:pt idx="53">
                  <c:v>8.7749643873921226</c:v>
                </c:pt>
                <c:pt idx="54">
                  <c:v>9.0553851381374173</c:v>
                </c:pt>
                <c:pt idx="55">
                  <c:v>9.5184032274326338</c:v>
                </c:pt>
                <c:pt idx="56">
                  <c:v>9.5078914592037709</c:v>
                </c:pt>
                <c:pt idx="57">
                  <c:v>8.8204308284799779</c:v>
                </c:pt>
                <c:pt idx="58">
                  <c:v>9.0111042608550473</c:v>
                </c:pt>
                <c:pt idx="59">
                  <c:v>9.0443352436760112</c:v>
                </c:pt>
                <c:pt idx="60">
                  <c:v>8.6255434611391308</c:v>
                </c:pt>
                <c:pt idx="61">
                  <c:v>8.4970583144992009</c:v>
                </c:pt>
                <c:pt idx="62">
                  <c:v>7.7201036262475133</c:v>
                </c:pt>
                <c:pt idx="63">
                  <c:v>7.810249675906654</c:v>
                </c:pt>
                <c:pt idx="64">
                  <c:v>7.8993670632525994</c:v>
                </c:pt>
                <c:pt idx="65">
                  <c:v>8.1117199162692994</c:v>
                </c:pt>
                <c:pt idx="66">
                  <c:v>7.9246451024635798</c:v>
                </c:pt>
                <c:pt idx="67">
                  <c:v>7.6550636836018553</c:v>
                </c:pt>
                <c:pt idx="68">
                  <c:v>7.9749608149507543</c:v>
                </c:pt>
                <c:pt idx="69">
                  <c:v>7.758865896508329</c:v>
                </c:pt>
                <c:pt idx="70">
                  <c:v>8.0249610590955527</c:v>
                </c:pt>
                <c:pt idx="71">
                  <c:v>8.449852069711044</c:v>
                </c:pt>
                <c:pt idx="72">
                  <c:v>8.5322916030806173</c:v>
                </c:pt>
                <c:pt idx="73">
                  <c:v>9.0443352436760112</c:v>
                </c:pt>
                <c:pt idx="74">
                  <c:v>8.6717933554715199</c:v>
                </c:pt>
                <c:pt idx="75">
                  <c:v>9.3487967140161956</c:v>
                </c:pt>
                <c:pt idx="76">
                  <c:v>9.5289033996572758</c:v>
                </c:pt>
                <c:pt idx="77">
                  <c:v>9.1760557975635706</c:v>
                </c:pt>
                <c:pt idx="78">
                  <c:v>9.7365291557104676</c:v>
                </c:pt>
                <c:pt idx="79">
                  <c:v>10.04987562112089</c:v>
                </c:pt>
                <c:pt idx="80">
                  <c:v>10.178408519999577</c:v>
                </c:pt>
                <c:pt idx="81">
                  <c:v>10.16857905510893</c:v>
                </c:pt>
                <c:pt idx="82">
                  <c:v>9.7979589711327115</c:v>
                </c:pt>
                <c:pt idx="83">
                  <c:v>9.4339811320566032</c:v>
                </c:pt>
                <c:pt idx="84">
                  <c:v>9.9599196783909854</c:v>
                </c:pt>
                <c:pt idx="85">
                  <c:v>9.6020831073262425</c:v>
                </c:pt>
                <c:pt idx="86">
                  <c:v>9.1651513899116797</c:v>
                </c:pt>
                <c:pt idx="87">
                  <c:v>9.1760557975635706</c:v>
                </c:pt>
                <c:pt idx="88">
                  <c:v>9.1433035605299686</c:v>
                </c:pt>
                <c:pt idx="89">
                  <c:v>9.4762861923857074</c:v>
                </c:pt>
                <c:pt idx="90">
                  <c:v>9.4868329805051381</c:v>
                </c:pt>
                <c:pt idx="91">
                  <c:v>9.6436507609929549</c:v>
                </c:pt>
                <c:pt idx="92">
                  <c:v>10.334408546211051</c:v>
                </c:pt>
                <c:pt idx="93">
                  <c:v>10.285912696499032</c:v>
                </c:pt>
                <c:pt idx="94">
                  <c:v>10.139033484509261</c:v>
                </c:pt>
                <c:pt idx="95">
                  <c:v>10.516653460107925</c:v>
                </c:pt>
                <c:pt idx="96">
                  <c:v>9.9196774141097954</c:v>
                </c:pt>
                <c:pt idx="97">
                  <c:v>9.2628289415275287</c:v>
                </c:pt>
                <c:pt idx="98">
                  <c:v>9.2303846073714606</c:v>
                </c:pt>
              </c:numCache>
            </c:numRef>
          </c:yVal>
        </c:ser>
        <c:ser>
          <c:idx val="2"/>
          <c:order val="2"/>
          <c:tx>
            <c:v>odmocnina(N)</c:v>
          </c:tx>
          <c:spPr>
            <a:ln w="28575">
              <a:solidFill>
                <a:srgbClr val="006600"/>
              </a:solidFill>
            </a:ln>
          </c:spPr>
          <c:marker>
            <c:symbol val="none"/>
          </c:marker>
          <c:xVal>
            <c:numRef>
              <c:f>List1!$R$2:$R$100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List1!$AY$2:$AY$100</c:f>
              <c:numCache>
                <c:formatCode>General</c:formatCode>
                <c:ptCount val="99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  <c:pt idx="20">
                  <c:v>4.5825756949558398</c:v>
                </c:pt>
                <c:pt idx="21">
                  <c:v>4.6904157598234297</c:v>
                </c:pt>
                <c:pt idx="22">
                  <c:v>4.7958315233127191</c:v>
                </c:pt>
                <c:pt idx="23">
                  <c:v>4.8989794855663558</c:v>
                </c:pt>
                <c:pt idx="24">
                  <c:v>5</c:v>
                </c:pt>
                <c:pt idx="25">
                  <c:v>5.0990195135927845</c:v>
                </c:pt>
                <c:pt idx="26">
                  <c:v>5.196152422706632</c:v>
                </c:pt>
                <c:pt idx="27">
                  <c:v>5.2915026221291814</c:v>
                </c:pt>
                <c:pt idx="28">
                  <c:v>5.3851648071345037</c:v>
                </c:pt>
                <c:pt idx="29">
                  <c:v>5.4772255750516612</c:v>
                </c:pt>
                <c:pt idx="30">
                  <c:v>5.5677643628300215</c:v>
                </c:pt>
                <c:pt idx="31">
                  <c:v>5.6568542494923806</c:v>
                </c:pt>
                <c:pt idx="32">
                  <c:v>5.7445626465380286</c:v>
                </c:pt>
                <c:pt idx="33">
                  <c:v>5.8309518948453007</c:v>
                </c:pt>
                <c:pt idx="34">
                  <c:v>5.9160797830996161</c:v>
                </c:pt>
                <c:pt idx="35">
                  <c:v>6</c:v>
                </c:pt>
                <c:pt idx="36">
                  <c:v>6.0827625302982193</c:v>
                </c:pt>
                <c:pt idx="37">
                  <c:v>6.164414002968976</c:v>
                </c:pt>
                <c:pt idx="38">
                  <c:v>6.2449979983983983</c:v>
                </c:pt>
                <c:pt idx="39">
                  <c:v>6.324555320336759</c:v>
                </c:pt>
                <c:pt idx="40">
                  <c:v>6.4031242374328485</c:v>
                </c:pt>
                <c:pt idx="41">
                  <c:v>6.4807406984078604</c:v>
                </c:pt>
                <c:pt idx="42">
                  <c:v>6.5574385243020004</c:v>
                </c:pt>
                <c:pt idx="43">
                  <c:v>6.6332495807107996</c:v>
                </c:pt>
                <c:pt idx="44">
                  <c:v>6.7082039324993694</c:v>
                </c:pt>
                <c:pt idx="45">
                  <c:v>6.7823299831252681</c:v>
                </c:pt>
                <c:pt idx="46">
                  <c:v>6.8556546004010439</c:v>
                </c:pt>
                <c:pt idx="47">
                  <c:v>6.9282032302755088</c:v>
                </c:pt>
                <c:pt idx="48">
                  <c:v>7</c:v>
                </c:pt>
                <c:pt idx="49">
                  <c:v>7.0710678118654755</c:v>
                </c:pt>
                <c:pt idx="50">
                  <c:v>7.1414284285428504</c:v>
                </c:pt>
                <c:pt idx="51">
                  <c:v>7.2111025509279782</c:v>
                </c:pt>
                <c:pt idx="52">
                  <c:v>7.2801098892805181</c:v>
                </c:pt>
                <c:pt idx="53">
                  <c:v>7.3484692283495345</c:v>
                </c:pt>
                <c:pt idx="54">
                  <c:v>7.416198487095663</c:v>
                </c:pt>
                <c:pt idx="55">
                  <c:v>7.4833147735478827</c:v>
                </c:pt>
                <c:pt idx="56">
                  <c:v>7.5498344352707498</c:v>
                </c:pt>
                <c:pt idx="57">
                  <c:v>7.6157731058639087</c:v>
                </c:pt>
                <c:pt idx="58">
                  <c:v>7.6811457478686078</c:v>
                </c:pt>
                <c:pt idx="59">
                  <c:v>7.745966692414834</c:v>
                </c:pt>
                <c:pt idx="60">
                  <c:v>7.810249675906654</c:v>
                </c:pt>
                <c:pt idx="61">
                  <c:v>7.8740078740118111</c:v>
                </c:pt>
                <c:pt idx="62">
                  <c:v>7.9372539331937721</c:v>
                </c:pt>
                <c:pt idx="63">
                  <c:v>8</c:v>
                </c:pt>
                <c:pt idx="64">
                  <c:v>8.0622577482985491</c:v>
                </c:pt>
                <c:pt idx="65">
                  <c:v>8.1240384046359608</c:v>
                </c:pt>
                <c:pt idx="66">
                  <c:v>8.1853527718724504</c:v>
                </c:pt>
                <c:pt idx="67">
                  <c:v>8.2462112512353212</c:v>
                </c:pt>
                <c:pt idx="68">
                  <c:v>8.3066238629180749</c:v>
                </c:pt>
                <c:pt idx="69">
                  <c:v>8.3666002653407556</c:v>
                </c:pt>
                <c:pt idx="70">
                  <c:v>8.426149773176359</c:v>
                </c:pt>
                <c:pt idx="71">
                  <c:v>8.4852813742385695</c:v>
                </c:pt>
                <c:pt idx="72">
                  <c:v>8.5440037453175304</c:v>
                </c:pt>
                <c:pt idx="73">
                  <c:v>8.6023252670426267</c:v>
                </c:pt>
                <c:pt idx="74">
                  <c:v>8.6602540378443873</c:v>
                </c:pt>
                <c:pt idx="75">
                  <c:v>8.717797887081348</c:v>
                </c:pt>
                <c:pt idx="76">
                  <c:v>8.7749643873921226</c:v>
                </c:pt>
                <c:pt idx="77">
                  <c:v>8.8317608663278477</c:v>
                </c:pt>
                <c:pt idx="78">
                  <c:v>8.8881944173155887</c:v>
                </c:pt>
                <c:pt idx="79">
                  <c:v>8.9442719099991592</c:v>
                </c:pt>
                <c:pt idx="80">
                  <c:v>9</c:v>
                </c:pt>
                <c:pt idx="81">
                  <c:v>9.0553851381374173</c:v>
                </c:pt>
                <c:pt idx="82">
                  <c:v>9.1104335791442992</c:v>
                </c:pt>
                <c:pt idx="83">
                  <c:v>9.1651513899116797</c:v>
                </c:pt>
                <c:pt idx="84">
                  <c:v>9.2195444572928871</c:v>
                </c:pt>
                <c:pt idx="85">
                  <c:v>9.2736184954957039</c:v>
                </c:pt>
                <c:pt idx="86">
                  <c:v>9.3273790530888157</c:v>
                </c:pt>
                <c:pt idx="87">
                  <c:v>9.3808315196468595</c:v>
                </c:pt>
                <c:pt idx="88">
                  <c:v>9.4339811320566032</c:v>
                </c:pt>
                <c:pt idx="89">
                  <c:v>9.4868329805051381</c:v>
                </c:pt>
                <c:pt idx="90">
                  <c:v>9.5393920141694561</c:v>
                </c:pt>
                <c:pt idx="91">
                  <c:v>9.5916630466254382</c:v>
                </c:pt>
                <c:pt idx="92">
                  <c:v>9.6436507609929549</c:v>
                </c:pt>
                <c:pt idx="93">
                  <c:v>9.6953597148326587</c:v>
                </c:pt>
                <c:pt idx="94">
                  <c:v>9.7467943448089631</c:v>
                </c:pt>
                <c:pt idx="95">
                  <c:v>9.7979589711327115</c:v>
                </c:pt>
                <c:pt idx="96">
                  <c:v>9.8488578017961039</c:v>
                </c:pt>
                <c:pt idx="97">
                  <c:v>9.8994949366116654</c:v>
                </c:pt>
                <c:pt idx="98">
                  <c:v>9.9498743710661994</c:v>
                </c:pt>
              </c:numCache>
            </c:numRef>
          </c:yVal>
        </c:ser>
        <c:axId val="40658816"/>
        <c:axId val="40659968"/>
      </c:scatterChart>
      <c:valAx>
        <c:axId val="40658816"/>
        <c:scaling>
          <c:orientation val="minMax"/>
          <c:max val="100"/>
        </c:scaling>
        <c:axPos val="b"/>
        <c:numFmt formatCode="General" sourceLinked="1"/>
        <c:tickLblPos val="nextTo"/>
        <c:crossAx val="40659968"/>
        <c:crosses val="autoZero"/>
        <c:crossBetween val="midCat"/>
      </c:valAx>
      <c:valAx>
        <c:axId val="40659968"/>
        <c:scaling>
          <c:orientation val="minMax"/>
        </c:scaling>
        <c:axPos val="l"/>
        <c:majorGridlines/>
        <c:numFmt formatCode="General" sourceLinked="1"/>
        <c:tickLblPos val="nextTo"/>
        <c:crossAx val="40658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2036477318426"/>
          <c:y val="0.40606267687556974"/>
          <c:w val="0.31571287079681093"/>
          <c:h val="0.16782282116963632"/>
        </c:manualLayout>
      </c:layout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0.11527783903453584"/>
          <c:y val="0.11957490799644166"/>
          <c:w val="0.81574803149606323"/>
          <c:h val="0.71371815195860155"/>
        </c:manualLayout>
      </c:layout>
      <c:scatterChart>
        <c:scatterStyle val="lineMarker"/>
        <c:ser>
          <c:idx val="0"/>
          <c:order val="0"/>
          <c:tx>
            <c:v>odphad pravděpodobnosti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List1!$R$2:$R$100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List1!$AZ$2:$AZ$100</c:f>
              <c:numCache>
                <c:formatCode>General</c:formatCode>
                <c:ptCount val="99"/>
                <c:pt idx="0">
                  <c:v>1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0.3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0.1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0.1</c:v>
                </c:pt>
                <c:pt idx="41">
                  <c:v>0</c:v>
                </c:pt>
                <c:pt idx="42">
                  <c:v>0.1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0.1</c:v>
                </c:pt>
                <c:pt idx="47">
                  <c:v>0</c:v>
                </c:pt>
                <c:pt idx="48">
                  <c:v>0.2</c:v>
                </c:pt>
                <c:pt idx="49">
                  <c:v>0</c:v>
                </c:pt>
                <c:pt idx="50">
                  <c:v>0.1</c:v>
                </c:pt>
                <c:pt idx="51">
                  <c:v>0</c:v>
                </c:pt>
                <c:pt idx="52">
                  <c:v>0.2</c:v>
                </c:pt>
                <c:pt idx="53">
                  <c:v>0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</c:v>
                </c:pt>
                <c:pt idx="60">
                  <c:v>0.2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0.2</c:v>
                </c:pt>
                <c:pt idx="65">
                  <c:v>0</c:v>
                </c:pt>
                <c:pt idx="66">
                  <c:v>0.1</c:v>
                </c:pt>
                <c:pt idx="67">
                  <c:v>0</c:v>
                </c:pt>
                <c:pt idx="68">
                  <c:v>0.2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</c:v>
                </c:pt>
                <c:pt idx="91">
                  <c:v>0</c:v>
                </c:pt>
                <c:pt idx="92">
                  <c:v>0.2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</c:ser>
        <c:ser>
          <c:idx val="2"/>
          <c:order val="1"/>
          <c:tx>
            <c:v>binomicke rozdeleni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List1!$R$2:$R$100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List1!$BA$2:$BA$100</c:f>
              <c:numCache>
                <c:formatCode>General</c:formatCode>
                <c:ptCount val="99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0.375</c:v>
                </c:pt>
                <c:pt idx="4">
                  <c:v>0</c:v>
                </c:pt>
                <c:pt idx="5">
                  <c:v>0.31250000000000011</c:v>
                </c:pt>
                <c:pt idx="6">
                  <c:v>0</c:v>
                </c:pt>
                <c:pt idx="7">
                  <c:v>0.2734375</c:v>
                </c:pt>
                <c:pt idx="8">
                  <c:v>0</c:v>
                </c:pt>
                <c:pt idx="9">
                  <c:v>0.24609375</c:v>
                </c:pt>
                <c:pt idx="10">
                  <c:v>0</c:v>
                </c:pt>
                <c:pt idx="11">
                  <c:v>0.22558593750000017</c:v>
                </c:pt>
                <c:pt idx="12">
                  <c:v>0</c:v>
                </c:pt>
                <c:pt idx="13">
                  <c:v>0.20947265625000011</c:v>
                </c:pt>
                <c:pt idx="14">
                  <c:v>0</c:v>
                </c:pt>
                <c:pt idx="15">
                  <c:v>0.19638061523437508</c:v>
                </c:pt>
                <c:pt idx="16">
                  <c:v>0</c:v>
                </c:pt>
                <c:pt idx="17">
                  <c:v>0.18547058105468747</c:v>
                </c:pt>
                <c:pt idx="18">
                  <c:v>0</c:v>
                </c:pt>
                <c:pt idx="19">
                  <c:v>0.17619705200195313</c:v>
                </c:pt>
                <c:pt idx="20">
                  <c:v>0</c:v>
                </c:pt>
                <c:pt idx="21">
                  <c:v>0.16818809509277338</c:v>
                </c:pt>
                <c:pt idx="22">
                  <c:v>0</c:v>
                </c:pt>
                <c:pt idx="23">
                  <c:v>0.16118025779724149</c:v>
                </c:pt>
                <c:pt idx="24">
                  <c:v>0</c:v>
                </c:pt>
                <c:pt idx="25">
                  <c:v>0.15498101711273218</c:v>
                </c:pt>
                <c:pt idx="26">
                  <c:v>0</c:v>
                </c:pt>
                <c:pt idx="27">
                  <c:v>0.14944598078727733</c:v>
                </c:pt>
                <c:pt idx="28">
                  <c:v>0</c:v>
                </c:pt>
                <c:pt idx="29">
                  <c:v>0.14446444809436809</c:v>
                </c:pt>
                <c:pt idx="30">
                  <c:v>0</c:v>
                </c:pt>
                <c:pt idx="31">
                  <c:v>0.13994993409141909</c:v>
                </c:pt>
                <c:pt idx="32">
                  <c:v>0</c:v>
                </c:pt>
                <c:pt idx="33">
                  <c:v>0.13583375955931848</c:v>
                </c:pt>
                <c:pt idx="34">
                  <c:v>0</c:v>
                </c:pt>
                <c:pt idx="35">
                  <c:v>0.13206059957155966</c:v>
                </c:pt>
                <c:pt idx="36">
                  <c:v>0</c:v>
                </c:pt>
                <c:pt idx="37">
                  <c:v>0.12858532063546585</c:v>
                </c:pt>
                <c:pt idx="38">
                  <c:v>0</c:v>
                </c:pt>
                <c:pt idx="39">
                  <c:v>0.12537068761957923</c:v>
                </c:pt>
                <c:pt idx="40">
                  <c:v>0</c:v>
                </c:pt>
                <c:pt idx="41">
                  <c:v>0.12238567124768451</c:v>
                </c:pt>
                <c:pt idx="42">
                  <c:v>0</c:v>
                </c:pt>
                <c:pt idx="43">
                  <c:v>0.11960417871932801</c:v>
                </c:pt>
                <c:pt idx="44">
                  <c:v>0</c:v>
                </c:pt>
                <c:pt idx="45">
                  <c:v>0.11700408787760355</c:v>
                </c:pt>
                <c:pt idx="46">
                  <c:v>0</c:v>
                </c:pt>
                <c:pt idx="47">
                  <c:v>0.1145665027134871</c:v>
                </c:pt>
                <c:pt idx="48">
                  <c:v>0</c:v>
                </c:pt>
                <c:pt idx="49">
                  <c:v>0.11227517265921692</c:v>
                </c:pt>
                <c:pt idx="50">
                  <c:v>0</c:v>
                </c:pt>
                <c:pt idx="51">
                  <c:v>0.11011603472346322</c:v>
                </c:pt>
                <c:pt idx="52">
                  <c:v>0</c:v>
                </c:pt>
                <c:pt idx="53">
                  <c:v>0.10807684889525053</c:v>
                </c:pt>
                <c:pt idx="54">
                  <c:v>0</c:v>
                </c:pt>
                <c:pt idx="55">
                  <c:v>0.10614690516497843</c:v>
                </c:pt>
                <c:pt idx="56">
                  <c:v>0</c:v>
                </c:pt>
                <c:pt idx="57">
                  <c:v>0.10431678611040954</c:v>
                </c:pt>
                <c:pt idx="58">
                  <c:v>0</c:v>
                </c:pt>
                <c:pt idx="59">
                  <c:v>0.10257817300856972</c:v>
                </c:pt>
                <c:pt idx="60">
                  <c:v>0</c:v>
                </c:pt>
                <c:pt idx="61">
                  <c:v>0.10092368634714076</c:v>
                </c:pt>
                <c:pt idx="62">
                  <c:v>0</c:v>
                </c:pt>
                <c:pt idx="63">
                  <c:v>9.9346753747967143E-2</c:v>
                </c:pt>
                <c:pt idx="64">
                  <c:v>0</c:v>
                </c:pt>
                <c:pt idx="65">
                  <c:v>9.7841499903301168E-2</c:v>
                </c:pt>
                <c:pt idx="66">
                  <c:v>0</c:v>
                </c:pt>
                <c:pt idx="67">
                  <c:v>9.6402654316487618E-2</c:v>
                </c:pt>
                <c:pt idx="68">
                  <c:v>0</c:v>
                </c:pt>
                <c:pt idx="69">
                  <c:v>9.5025473540538058E-2</c:v>
                </c:pt>
                <c:pt idx="70">
                  <c:v>0</c:v>
                </c:pt>
                <c:pt idx="71">
                  <c:v>9.3705675296919172E-2</c:v>
                </c:pt>
                <c:pt idx="72">
                  <c:v>0</c:v>
                </c:pt>
                <c:pt idx="73">
                  <c:v>9.2439382387501587E-2</c:v>
                </c:pt>
                <c:pt idx="74">
                  <c:v>0</c:v>
                </c:pt>
                <c:pt idx="75">
                  <c:v>9.1223074724507802E-2</c:v>
                </c:pt>
                <c:pt idx="76">
                  <c:v>0</c:v>
                </c:pt>
                <c:pt idx="77">
                  <c:v>9.0053548125476016E-2</c:v>
                </c:pt>
                <c:pt idx="78">
                  <c:v>0</c:v>
                </c:pt>
                <c:pt idx="79">
                  <c:v>8.8927878773907218E-2</c:v>
                </c:pt>
                <c:pt idx="80">
                  <c:v>0</c:v>
                </c:pt>
                <c:pt idx="81">
                  <c:v>8.7843392447396473E-2</c:v>
                </c:pt>
                <c:pt idx="82">
                  <c:v>0</c:v>
                </c:pt>
                <c:pt idx="83">
                  <c:v>8.6797637775403308E-2</c:v>
                </c:pt>
                <c:pt idx="84">
                  <c:v>0</c:v>
                </c:pt>
                <c:pt idx="85">
                  <c:v>8.578836291755014E-2</c:v>
                </c:pt>
                <c:pt idx="86">
                  <c:v>0</c:v>
                </c:pt>
                <c:pt idx="87">
                  <c:v>8.4813495157123039E-2</c:v>
                </c:pt>
                <c:pt idx="88">
                  <c:v>0</c:v>
                </c:pt>
                <c:pt idx="89">
                  <c:v>8.3871122988710967E-2</c:v>
                </c:pt>
                <c:pt idx="90">
                  <c:v>0</c:v>
                </c:pt>
                <c:pt idx="91">
                  <c:v>8.2959480347528924E-2</c:v>
                </c:pt>
                <c:pt idx="92">
                  <c:v>0</c:v>
                </c:pt>
                <c:pt idx="93">
                  <c:v>8.2076932684257031E-2</c:v>
                </c:pt>
                <c:pt idx="94">
                  <c:v>0</c:v>
                </c:pt>
                <c:pt idx="95">
                  <c:v>8.122196463546362E-2</c:v>
                </c:pt>
                <c:pt idx="96">
                  <c:v>0</c:v>
                </c:pt>
                <c:pt idx="97">
                  <c:v>8.0393169077958584E-2</c:v>
                </c:pt>
                <c:pt idx="98">
                  <c:v>0</c:v>
                </c:pt>
              </c:numCache>
            </c:numRef>
          </c:yVal>
        </c:ser>
        <c:axId val="115301760"/>
        <c:axId val="42620032"/>
      </c:scatterChart>
      <c:valAx>
        <c:axId val="115301760"/>
        <c:scaling>
          <c:orientation val="minMax"/>
          <c:max val="100"/>
        </c:scaling>
        <c:axPos val="b"/>
        <c:numFmt formatCode="General" sourceLinked="1"/>
        <c:tickLblPos val="nextTo"/>
        <c:crossAx val="42620032"/>
        <c:crosses val="autoZero"/>
        <c:crossBetween val="midCat"/>
      </c:valAx>
      <c:valAx>
        <c:axId val="42620032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115301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259991086019938"/>
          <c:y val="0.11835964256727199"/>
          <c:w val="0.31571287079681115"/>
          <c:h val="0.16782282116963632"/>
        </c:manualLayout>
      </c:layout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142875</xdr:rowOff>
    </xdr:from>
    <xdr:to>
      <xdr:col>15</xdr:col>
      <xdr:colOff>571500</xdr:colOff>
      <xdr:row>21</xdr:row>
      <xdr:rowOff>47625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371475</xdr:colOff>
      <xdr:row>2</xdr:row>
      <xdr:rowOff>47625</xdr:rowOff>
    </xdr:from>
    <xdr:ext cx="1647439" cy="311496"/>
    <xdr:sp macro="" textlink="">
      <xdr:nvSpPr>
        <xdr:cNvPr id="4" name="TextovéPole 3"/>
        <xdr:cNvSpPr txBox="1"/>
      </xdr:nvSpPr>
      <xdr:spPr>
        <a:xfrm>
          <a:off x="6143625" y="428625"/>
          <a:ext cx="16474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cs-CZ" sz="1400" b="1"/>
            <a:t>náhodná procházka</a:t>
          </a:r>
        </a:p>
      </xdr:txBody>
    </xdr:sp>
    <xdr:clientData/>
  </xdr:oneCellAnchor>
  <xdr:twoCellAnchor>
    <xdr:from>
      <xdr:col>6</xdr:col>
      <xdr:colOff>0</xdr:colOff>
      <xdr:row>22</xdr:row>
      <xdr:rowOff>47624</xdr:rowOff>
    </xdr:from>
    <xdr:to>
      <xdr:col>15</xdr:col>
      <xdr:colOff>571500</xdr:colOff>
      <xdr:row>43</xdr:row>
      <xdr:rowOff>152400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135771</xdr:colOff>
      <xdr:row>30</xdr:row>
      <xdr:rowOff>66676</xdr:rowOff>
    </xdr:from>
    <xdr:to>
      <xdr:col>6</xdr:col>
      <xdr:colOff>457203</xdr:colOff>
      <xdr:row>35</xdr:row>
      <xdr:rowOff>157997</xdr:rowOff>
    </xdr:to>
    <xdr:sp macro="" textlink="">
      <xdr:nvSpPr>
        <xdr:cNvPr id="6" name="TextovéPole 1"/>
        <xdr:cNvSpPr txBox="1"/>
      </xdr:nvSpPr>
      <xdr:spPr>
        <a:xfrm rot="16200000">
          <a:off x="3717926" y="6142871"/>
          <a:ext cx="1043821" cy="32143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cs-CZ" sz="1400"/>
            <a:t>vzdálenost</a:t>
          </a:r>
        </a:p>
      </xdr:txBody>
    </xdr:sp>
    <xdr:clientData/>
  </xdr:twoCellAnchor>
  <xdr:twoCellAnchor>
    <xdr:from>
      <xdr:col>6</xdr:col>
      <xdr:colOff>38100</xdr:colOff>
      <xdr:row>45</xdr:row>
      <xdr:rowOff>133350</xdr:rowOff>
    </xdr:from>
    <xdr:to>
      <xdr:col>16</xdr:col>
      <xdr:colOff>0</xdr:colOff>
      <xdr:row>67</xdr:row>
      <xdr:rowOff>47626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104777</xdr:colOff>
      <xdr:row>46</xdr:row>
      <xdr:rowOff>3</xdr:rowOff>
    </xdr:from>
    <xdr:to>
      <xdr:col>6</xdr:col>
      <xdr:colOff>426209</xdr:colOff>
      <xdr:row>63</xdr:row>
      <xdr:rowOff>152400</xdr:rowOff>
    </xdr:to>
    <xdr:sp macro="" textlink="">
      <xdr:nvSpPr>
        <xdr:cNvPr id="8" name="TextovéPole 1"/>
        <xdr:cNvSpPr txBox="1"/>
      </xdr:nvSpPr>
      <xdr:spPr>
        <a:xfrm rot="16200000">
          <a:off x="2513394" y="10297736"/>
          <a:ext cx="3390897" cy="32143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cs-CZ" sz="1400"/>
            <a:t>pravděpodobnost návratu do počátku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0.0132</cdr:x>
      <cdr:y>0.24921</cdr:y>
    </cdr:from>
    <cdr:to>
      <cdr:x>0.08403</cdr:x>
      <cdr:y>0.58255</cdr:y>
    </cdr:to>
    <cdr:sp macro="" textlink="">
      <cdr:nvSpPr>
        <cdr:cNvPr id="2" name="TextovéPole 1"/>
        <cdr:cNvSpPr txBox="1"/>
      </cdr:nvSpPr>
      <cdr:spPr>
        <a:xfrm xmlns:a="http://schemas.openxmlformats.org/drawingml/2006/main" rot="16200000">
          <a:off x="-329703" y="1334049"/>
          <a:ext cx="1238250" cy="421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krok</a:t>
          </a:r>
          <a:endParaRPr lang="cs-CZ" sz="1400"/>
        </a:p>
      </cdr:txBody>
    </cdr:sp>
  </cdr:relSizeAnchor>
  <cdr:relSizeAnchor xmlns:cdr="http://schemas.openxmlformats.org/drawingml/2006/chartDrawing">
    <cdr:from>
      <cdr:x>0.45208</cdr:x>
      <cdr:y>0.88194</cdr:y>
    </cdr:from>
    <cdr:to>
      <cdr:x>0.65208</cdr:x>
      <cdr:y>1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066925" y="2505075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/>
            <a:t>poloha</a:t>
          </a:r>
          <a:endParaRPr lang="cs-CZ" sz="14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0.36492</cdr:x>
      <cdr:y>0.87836</cdr:y>
    </cdr:from>
    <cdr:to>
      <cdr:x>0.54278</cdr:x>
      <cdr:y>0.99221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2016002" y="3221045"/>
          <a:ext cx="982565" cy="417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s-CZ" sz="1400"/>
            <a:t>N</a:t>
          </a:r>
        </a:p>
      </cdr:txBody>
    </cdr:sp>
  </cdr:relSizeAnchor>
  <cdr:relSizeAnchor xmlns:cdr="http://schemas.openxmlformats.org/drawingml/2006/chartDrawing">
    <cdr:from>
      <cdr:x>0.28931</cdr:x>
      <cdr:y>0.01624</cdr:y>
    </cdr:from>
    <cdr:to>
      <cdr:x>0.70606</cdr:x>
      <cdr:y>0.09212</cdr:y>
    </cdr:to>
    <cdr:sp macro="" textlink="">
      <cdr:nvSpPr>
        <cdr:cNvPr id="3" name="TextovéPole 3"/>
        <cdr:cNvSpPr txBox="1"/>
      </cdr:nvSpPr>
      <cdr:spPr>
        <a:xfrm xmlns:a="http://schemas.openxmlformats.org/drawingml/2006/main">
          <a:off x="1752600" y="66675"/>
          <a:ext cx="2524665" cy="3114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cs-CZ" sz="1400" b="1"/>
            <a:t>střední vzdálenost od počátku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0.47341</cdr:x>
      <cdr:y>0.88615</cdr:y>
    </cdr:from>
    <cdr:to>
      <cdr:x>0.55975</cdr:x>
      <cdr:y>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2867874" y="3663060"/>
          <a:ext cx="523026" cy="467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s-CZ" sz="1400"/>
            <a:t>N</a:t>
          </a:r>
        </a:p>
      </cdr:txBody>
    </cdr:sp>
  </cdr:relSizeAnchor>
  <cdr:relSizeAnchor xmlns:cdr="http://schemas.openxmlformats.org/drawingml/2006/chartDrawing">
    <cdr:from>
      <cdr:x>0.14557</cdr:x>
      <cdr:y>0.02784</cdr:y>
    </cdr:from>
    <cdr:to>
      <cdr:x>0.8695</cdr:x>
      <cdr:y>0.10372</cdr:y>
    </cdr:to>
    <cdr:sp macro="" textlink="">
      <cdr:nvSpPr>
        <cdr:cNvPr id="3" name="TextovéPole 3"/>
        <cdr:cNvSpPr txBox="1"/>
      </cdr:nvSpPr>
      <cdr:spPr>
        <a:xfrm xmlns:a="http://schemas.openxmlformats.org/drawingml/2006/main">
          <a:off x="881829" y="114295"/>
          <a:ext cx="4385496" cy="3114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cs-CZ" sz="1400" b="1"/>
            <a:t>pravděpodobnost že se po N krocích vrátíme</a:t>
          </a:r>
          <a:r>
            <a:rPr lang="cs-CZ" sz="1400" b="1" baseline="0"/>
            <a:t> do počátku</a:t>
          </a:r>
          <a:endParaRPr lang="cs-CZ" sz="1400" b="1"/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100"/>
  <sheetViews>
    <sheetView tabSelected="1" workbookViewId="0">
      <selection activeCell="E2" sqref="E2"/>
    </sheetView>
  </sheetViews>
  <sheetFormatPr defaultRowHeight="15"/>
  <cols>
    <col min="2" max="2" width="13.42578125" customWidth="1"/>
    <col min="18" max="18" width="10.28515625" customWidth="1"/>
  </cols>
  <sheetData>
    <row r="1" spans="1:53">
      <c r="A1" t="s">
        <v>3</v>
      </c>
      <c r="B1" t="s">
        <v>0</v>
      </c>
      <c r="C1" t="s">
        <v>1</v>
      </c>
      <c r="D1" t="s">
        <v>2</v>
      </c>
      <c r="R1" t="s">
        <v>3</v>
      </c>
      <c r="S1" t="s">
        <v>4</v>
      </c>
      <c r="T1" t="s">
        <v>5</v>
      </c>
      <c r="U1" t="s">
        <v>6</v>
      </c>
      <c r="V1" t="s">
        <v>4</v>
      </c>
      <c r="W1" t="s">
        <v>5</v>
      </c>
      <c r="X1" t="s">
        <v>6</v>
      </c>
      <c r="Y1" t="s">
        <v>4</v>
      </c>
      <c r="Z1" t="s">
        <v>5</v>
      </c>
      <c r="AA1" t="s">
        <v>6</v>
      </c>
      <c r="AB1" t="s">
        <v>4</v>
      </c>
      <c r="AC1" t="s">
        <v>5</v>
      </c>
      <c r="AD1" t="s">
        <v>6</v>
      </c>
      <c r="AE1" t="s">
        <v>4</v>
      </c>
      <c r="AF1" t="s">
        <v>5</v>
      </c>
      <c r="AG1" t="s">
        <v>6</v>
      </c>
      <c r="AH1" t="s">
        <v>4</v>
      </c>
      <c r="AI1" t="s">
        <v>5</v>
      </c>
      <c r="AJ1" t="s">
        <v>6</v>
      </c>
      <c r="AK1" t="s">
        <v>4</v>
      </c>
      <c r="AL1" t="s">
        <v>5</v>
      </c>
      <c r="AM1" t="s">
        <v>6</v>
      </c>
      <c r="AN1" t="s">
        <v>4</v>
      </c>
      <c r="AO1" t="s">
        <v>5</v>
      </c>
      <c r="AP1" t="s">
        <v>6</v>
      </c>
      <c r="AQ1" t="s">
        <v>4</v>
      </c>
      <c r="AR1" t="s">
        <v>5</v>
      </c>
      <c r="AS1" t="s">
        <v>6</v>
      </c>
      <c r="AT1" t="s">
        <v>4</v>
      </c>
      <c r="AU1" t="s">
        <v>5</v>
      </c>
      <c r="AV1" t="s">
        <v>6</v>
      </c>
      <c r="AW1" t="s">
        <v>8</v>
      </c>
      <c r="AX1" t="s">
        <v>7</v>
      </c>
      <c r="AY1" t="s">
        <v>9</v>
      </c>
      <c r="AZ1" t="s">
        <v>11</v>
      </c>
      <c r="BA1" t="s">
        <v>10</v>
      </c>
    </row>
    <row r="2" spans="1:53">
      <c r="A2">
        <v>0</v>
      </c>
      <c r="B2">
        <f ca="1">IF(RAND()&lt;0.5,-1,1)</f>
        <v>1</v>
      </c>
      <c r="C2">
        <v>0</v>
      </c>
      <c r="D2">
        <f>ABS(C2)</f>
        <v>0</v>
      </c>
      <c r="R2">
        <v>1</v>
      </c>
      <c r="S2">
        <v>0</v>
      </c>
      <c r="T2">
        <f>ABS(S2)</f>
        <v>0</v>
      </c>
      <c r="U2">
        <f>T2^2</f>
        <v>0</v>
      </c>
      <c r="V2">
        <v>0</v>
      </c>
      <c r="W2">
        <f>ABS(V2)</f>
        <v>0</v>
      </c>
      <c r="X2">
        <f>W2^2</f>
        <v>0</v>
      </c>
      <c r="Y2">
        <v>0</v>
      </c>
      <c r="Z2">
        <f>ABS(Y2)</f>
        <v>0</v>
      </c>
      <c r="AA2">
        <f>Z2^2</f>
        <v>0</v>
      </c>
      <c r="AB2">
        <v>0</v>
      </c>
      <c r="AC2">
        <f>ABS(AB2)</f>
        <v>0</v>
      </c>
      <c r="AD2">
        <f>AC2^2</f>
        <v>0</v>
      </c>
      <c r="AE2">
        <v>0</v>
      </c>
      <c r="AF2">
        <f>ABS(AE2)</f>
        <v>0</v>
      </c>
      <c r="AG2">
        <f>AF2^2</f>
        <v>0</v>
      </c>
      <c r="AH2">
        <v>0</v>
      </c>
      <c r="AI2">
        <f>ABS(AH2)</f>
        <v>0</v>
      </c>
      <c r="AJ2">
        <f>AI2^2</f>
        <v>0</v>
      </c>
      <c r="AK2">
        <v>0</v>
      </c>
      <c r="AL2">
        <f>ABS(AK2)</f>
        <v>0</v>
      </c>
      <c r="AM2">
        <f>AL2^2</f>
        <v>0</v>
      </c>
      <c r="AN2">
        <v>0</v>
      </c>
      <c r="AO2">
        <f>ABS(AN2)</f>
        <v>0</v>
      </c>
      <c r="AP2">
        <f>AO2^2</f>
        <v>0</v>
      </c>
      <c r="AQ2">
        <v>0</v>
      </c>
      <c r="AR2">
        <f>ABS(AQ2)</f>
        <v>0</v>
      </c>
      <c r="AS2">
        <f>AR2^2</f>
        <v>0</v>
      </c>
      <c r="AT2">
        <v>0</v>
      </c>
      <c r="AU2">
        <f>ABS(AT2)</f>
        <v>0</v>
      </c>
      <c r="AV2">
        <f>AU2^2</f>
        <v>0</v>
      </c>
      <c r="AW2">
        <f>AVERAGE(T2,W2,Z2,AC2,AF2,AI2,AL2,AO2,AR2,AU2)</f>
        <v>0</v>
      </c>
      <c r="AX2">
        <f>SQRT(AVERAGE(U2,X2,AA2,AD2,AG2,AJ2,AM2,AP2,AS2,AV2))</f>
        <v>0</v>
      </c>
      <c r="AY2">
        <f>SQRT(R2)</f>
        <v>1</v>
      </c>
      <c r="AZ2">
        <f>COUNTIF(S2:AV2,"=0")/(3*COUNT(S2,V2,Y2,AB2,AB2,AH2,AK2,AQ2,AT2,AT2))</f>
        <v>1</v>
      </c>
      <c r="BA2">
        <f>IF(MOD(R2,2)=0,BINOMDIST(R2/2,R2,0.5,0),0)</f>
        <v>0</v>
      </c>
    </row>
    <row r="3" spans="1:53">
      <c r="A3">
        <f>A2+1</f>
        <v>1</v>
      </c>
      <c r="B3">
        <f t="shared" ref="B3:B66" ca="1" si="0">IF(RAND()&lt;0.5,-1,1)</f>
        <v>1</v>
      </c>
      <c r="C3">
        <f t="shared" ref="C3:C34" ca="1" si="1">C2+B2</f>
        <v>1</v>
      </c>
      <c r="D3">
        <f t="shared" ref="D3:D66" ca="1" si="2">ABS(C3)</f>
        <v>1</v>
      </c>
      <c r="R3">
        <f>R2+1</f>
        <v>2</v>
      </c>
      <c r="S3">
        <f ca="1">S2+IF(RAND()&lt;0.5,-1,1)</f>
        <v>-1</v>
      </c>
      <c r="T3">
        <f ca="1">ABS(S3)</f>
        <v>1</v>
      </c>
      <c r="U3">
        <f ca="1">T3^2</f>
        <v>1</v>
      </c>
      <c r="V3">
        <f ca="1">V2+IF(RAND()&lt;0.5,-1,1)</f>
        <v>1</v>
      </c>
      <c r="W3">
        <f ca="1">ABS(V3)</f>
        <v>1</v>
      </c>
      <c r="X3">
        <f ca="1">W3^2</f>
        <v>1</v>
      </c>
      <c r="Y3">
        <f ca="1">Y2+IF(RAND()&lt;0.5,-1,1)</f>
        <v>1</v>
      </c>
      <c r="Z3">
        <f ca="1">ABS(Y3)</f>
        <v>1</v>
      </c>
      <c r="AA3">
        <f ca="1">Z3^2</f>
        <v>1</v>
      </c>
      <c r="AB3">
        <f ca="1">AB2+IF(RAND()&lt;0.5,-1,1)</f>
        <v>1</v>
      </c>
      <c r="AC3">
        <f ca="1">ABS(AB3)</f>
        <v>1</v>
      </c>
      <c r="AD3">
        <f ca="1">AC3^2</f>
        <v>1</v>
      </c>
      <c r="AE3">
        <f ca="1">AE2+IF(RAND()&lt;0.5,-1,1)</f>
        <v>1</v>
      </c>
      <c r="AF3">
        <f ca="1">ABS(AE3)</f>
        <v>1</v>
      </c>
      <c r="AG3">
        <f ca="1">AF3^2</f>
        <v>1</v>
      </c>
      <c r="AH3">
        <f ca="1">AH2+IF(RAND()&lt;0.5,-1,1)</f>
        <v>1</v>
      </c>
      <c r="AI3">
        <f ca="1">ABS(AH3)</f>
        <v>1</v>
      </c>
      <c r="AJ3">
        <f ca="1">AI3^2</f>
        <v>1</v>
      </c>
      <c r="AK3">
        <f ca="1">AK2+IF(RAND()&lt;0.5,-1,1)</f>
        <v>1</v>
      </c>
      <c r="AL3">
        <f ca="1">ABS(AK3)</f>
        <v>1</v>
      </c>
      <c r="AM3">
        <f ca="1">AL3^2</f>
        <v>1</v>
      </c>
      <c r="AN3">
        <f ca="1">AN2+IF(RAND()&lt;0.5,-1,1)</f>
        <v>-1</v>
      </c>
      <c r="AO3">
        <f ca="1">ABS(AN3)</f>
        <v>1</v>
      </c>
      <c r="AP3">
        <f ca="1">AO3^2</f>
        <v>1</v>
      </c>
      <c r="AQ3">
        <f ca="1">AQ2+IF(RAND()&lt;0.5,-1,1)</f>
        <v>1</v>
      </c>
      <c r="AR3">
        <f ca="1">ABS(AQ3)</f>
        <v>1</v>
      </c>
      <c r="AS3">
        <f ca="1">AR3^2</f>
        <v>1</v>
      </c>
      <c r="AT3">
        <f ca="1">AT2+IF(RAND()&lt;0.5,-1,1)</f>
        <v>-1</v>
      </c>
      <c r="AU3">
        <f ca="1">ABS(AT3)</f>
        <v>1</v>
      </c>
      <c r="AV3">
        <f ca="1">AU3^2</f>
        <v>1</v>
      </c>
      <c r="AW3">
        <f t="shared" ref="AW3:AW66" ca="1" si="3">AVERAGE(T3,W3,Z3,AC3,AF3,AI3,AL3,AO3,AR3,AU3)</f>
        <v>1</v>
      </c>
      <c r="AX3">
        <f t="shared" ref="AX3:AX66" ca="1" si="4">SQRT(AVERAGE(U3,X3,AA3,AD3,AG3,AJ3,AM3,AP3,AS3,AV3))</f>
        <v>1</v>
      </c>
      <c r="AY3">
        <f t="shared" ref="AY3:AY66" si="5">SQRT(R3)</f>
        <v>1.4142135623730951</v>
      </c>
      <c r="AZ3">
        <f t="shared" ref="AZ3:AZ66" ca="1" si="6">COUNTIF(S3:AV3,"=0")/(3*COUNT(S3,V3,Y3,AB3,AB3,AH3,AK3,AQ3,AT3,AT3))</f>
        <v>0</v>
      </c>
      <c r="BA3">
        <f>IF(MOD(R3,2)=0,BINOMDIST(R3/2,R3,0.5,0),0)</f>
        <v>0.5</v>
      </c>
    </row>
    <row r="4" spans="1:53">
      <c r="A4">
        <f t="shared" ref="A4:A67" si="7">A3+1</f>
        <v>2</v>
      </c>
      <c r="B4">
        <f t="shared" ca="1" si="0"/>
        <v>1</v>
      </c>
      <c r="C4">
        <f t="shared" ca="1" si="1"/>
        <v>2</v>
      </c>
      <c r="D4">
        <f t="shared" ca="1" si="2"/>
        <v>2</v>
      </c>
      <c r="R4">
        <f t="shared" ref="R4:R67" si="8">R3+1</f>
        <v>3</v>
      </c>
      <c r="S4">
        <f t="shared" ref="S4:S67" ca="1" si="9">S3+IF(RAND()&lt;0.5,-1,1)</f>
        <v>0</v>
      </c>
      <c r="T4">
        <f t="shared" ref="T4:T67" ca="1" si="10">ABS(S4)</f>
        <v>0</v>
      </c>
      <c r="U4">
        <f t="shared" ref="U4:U67" ca="1" si="11">T4^2</f>
        <v>0</v>
      </c>
      <c r="V4">
        <f t="shared" ref="V4:V67" ca="1" si="12">V3+IF(RAND()&lt;0.5,-1,1)</f>
        <v>2</v>
      </c>
      <c r="W4">
        <f t="shared" ref="W4:W67" ca="1" si="13">ABS(V4)</f>
        <v>2</v>
      </c>
      <c r="X4">
        <f t="shared" ref="X4:X67" ca="1" si="14">W4^2</f>
        <v>4</v>
      </c>
      <c r="Y4">
        <f t="shared" ref="Y4:Y67" ca="1" si="15">Y3+IF(RAND()&lt;0.5,-1,1)</f>
        <v>2</v>
      </c>
      <c r="Z4">
        <f t="shared" ref="Z4:Z67" ca="1" si="16">ABS(Y4)</f>
        <v>2</v>
      </c>
      <c r="AA4">
        <f t="shared" ref="AA4:AA67" ca="1" si="17">Z4^2</f>
        <v>4</v>
      </c>
      <c r="AB4">
        <f t="shared" ref="AB4:AB67" ca="1" si="18">AB3+IF(RAND()&lt;0.5,-1,1)</f>
        <v>0</v>
      </c>
      <c r="AC4">
        <f t="shared" ref="AC4:AC67" ca="1" si="19">ABS(AB4)</f>
        <v>0</v>
      </c>
      <c r="AD4">
        <f t="shared" ref="AD4:AD67" ca="1" si="20">AC4^2</f>
        <v>0</v>
      </c>
      <c r="AE4">
        <f t="shared" ref="AE4:AE67" ca="1" si="21">AE3+IF(RAND()&lt;0.5,-1,1)</f>
        <v>0</v>
      </c>
      <c r="AF4">
        <f t="shared" ref="AF4:AF67" ca="1" si="22">ABS(AE4)</f>
        <v>0</v>
      </c>
      <c r="AG4">
        <f t="shared" ref="AG4:AG67" ca="1" si="23">AF4^2</f>
        <v>0</v>
      </c>
      <c r="AH4">
        <f t="shared" ref="AH4:AH67" ca="1" si="24">AH3+IF(RAND()&lt;0.5,-1,1)</f>
        <v>2</v>
      </c>
      <c r="AI4">
        <f t="shared" ref="AI4:AI67" ca="1" si="25">ABS(AH4)</f>
        <v>2</v>
      </c>
      <c r="AJ4">
        <f t="shared" ref="AJ4:AJ67" ca="1" si="26">AI4^2</f>
        <v>4</v>
      </c>
      <c r="AK4">
        <f t="shared" ref="AK4:AK67" ca="1" si="27">AK3+IF(RAND()&lt;0.5,-1,1)</f>
        <v>2</v>
      </c>
      <c r="AL4">
        <f t="shared" ref="AL4:AL67" ca="1" si="28">ABS(AK4)</f>
        <v>2</v>
      </c>
      <c r="AM4">
        <f t="shared" ref="AM4:AM67" ca="1" si="29">AL4^2</f>
        <v>4</v>
      </c>
      <c r="AN4">
        <f t="shared" ref="AN4:AN67" ca="1" si="30">AN3+IF(RAND()&lt;0.5,-1,1)</f>
        <v>-2</v>
      </c>
      <c r="AO4">
        <f t="shared" ref="AO4:AO67" ca="1" si="31">ABS(AN4)</f>
        <v>2</v>
      </c>
      <c r="AP4">
        <f t="shared" ref="AP4:AP67" ca="1" si="32">AO4^2</f>
        <v>4</v>
      </c>
      <c r="AQ4">
        <f t="shared" ref="AQ4:AQ67" ca="1" si="33">AQ3+IF(RAND()&lt;0.5,-1,1)</f>
        <v>0</v>
      </c>
      <c r="AR4">
        <f t="shared" ref="AR4:AR67" ca="1" si="34">ABS(AQ4)</f>
        <v>0</v>
      </c>
      <c r="AS4">
        <f t="shared" ref="AS4:AS67" ca="1" si="35">AR4^2</f>
        <v>0</v>
      </c>
      <c r="AT4">
        <f t="shared" ref="AT4:AT67" ca="1" si="36">AT3+IF(RAND()&lt;0.5,-1,1)</f>
        <v>-2</v>
      </c>
      <c r="AU4">
        <f t="shared" ref="AU4:AU67" ca="1" si="37">ABS(AT4)</f>
        <v>2</v>
      </c>
      <c r="AV4">
        <f t="shared" ref="AV4:AV67" ca="1" si="38">AU4^2</f>
        <v>4</v>
      </c>
      <c r="AW4">
        <f t="shared" ca="1" si="3"/>
        <v>1.2</v>
      </c>
      <c r="AX4">
        <f t="shared" ca="1" si="4"/>
        <v>1.5491933384829668</v>
      </c>
      <c r="AY4">
        <f t="shared" si="5"/>
        <v>1.7320508075688772</v>
      </c>
      <c r="AZ4">
        <f t="shared" ca="1" si="6"/>
        <v>0.4</v>
      </c>
      <c r="BA4">
        <f t="shared" ref="BA4:BA67" si="39">IF(MOD(R4,2)=0,BINOMDIST(R4/2,R4,0.5,0),0)</f>
        <v>0</v>
      </c>
    </row>
    <row r="5" spans="1:53">
      <c r="A5">
        <f t="shared" si="7"/>
        <v>3</v>
      </c>
      <c r="B5">
        <f t="shared" ca="1" si="0"/>
        <v>1</v>
      </c>
      <c r="C5">
        <f t="shared" ca="1" si="1"/>
        <v>3</v>
      </c>
      <c r="D5">
        <f t="shared" ca="1" si="2"/>
        <v>3</v>
      </c>
      <c r="R5">
        <f t="shared" si="8"/>
        <v>4</v>
      </c>
      <c r="S5">
        <f t="shared" ca="1" si="9"/>
        <v>-1</v>
      </c>
      <c r="T5">
        <f t="shared" ca="1" si="10"/>
        <v>1</v>
      </c>
      <c r="U5">
        <f t="shared" ca="1" si="11"/>
        <v>1</v>
      </c>
      <c r="V5">
        <f t="shared" ca="1" si="12"/>
        <v>3</v>
      </c>
      <c r="W5">
        <f t="shared" ca="1" si="13"/>
        <v>3</v>
      </c>
      <c r="X5">
        <f t="shared" ca="1" si="14"/>
        <v>9</v>
      </c>
      <c r="Y5">
        <f t="shared" ca="1" si="15"/>
        <v>1</v>
      </c>
      <c r="Z5">
        <f t="shared" ca="1" si="16"/>
        <v>1</v>
      </c>
      <c r="AA5">
        <f t="shared" ca="1" si="17"/>
        <v>1</v>
      </c>
      <c r="AB5">
        <f t="shared" ca="1" si="18"/>
        <v>-1</v>
      </c>
      <c r="AC5">
        <f t="shared" ca="1" si="19"/>
        <v>1</v>
      </c>
      <c r="AD5">
        <f t="shared" ca="1" si="20"/>
        <v>1</v>
      </c>
      <c r="AE5">
        <f t="shared" ca="1" si="21"/>
        <v>-1</v>
      </c>
      <c r="AF5">
        <f t="shared" ca="1" si="22"/>
        <v>1</v>
      </c>
      <c r="AG5">
        <f t="shared" ca="1" si="23"/>
        <v>1</v>
      </c>
      <c r="AH5">
        <f t="shared" ca="1" si="24"/>
        <v>1</v>
      </c>
      <c r="AI5">
        <f t="shared" ca="1" si="25"/>
        <v>1</v>
      </c>
      <c r="AJ5">
        <f t="shared" ca="1" si="26"/>
        <v>1</v>
      </c>
      <c r="AK5">
        <f t="shared" ca="1" si="27"/>
        <v>1</v>
      </c>
      <c r="AL5">
        <f t="shared" ca="1" si="28"/>
        <v>1</v>
      </c>
      <c r="AM5">
        <f t="shared" ca="1" si="29"/>
        <v>1</v>
      </c>
      <c r="AN5">
        <f t="shared" ca="1" si="30"/>
        <v>-3</v>
      </c>
      <c r="AO5">
        <f t="shared" ca="1" si="31"/>
        <v>3</v>
      </c>
      <c r="AP5">
        <f t="shared" ca="1" si="32"/>
        <v>9</v>
      </c>
      <c r="AQ5">
        <f t="shared" ca="1" si="33"/>
        <v>1</v>
      </c>
      <c r="AR5">
        <f t="shared" ca="1" si="34"/>
        <v>1</v>
      </c>
      <c r="AS5">
        <f t="shared" ca="1" si="35"/>
        <v>1</v>
      </c>
      <c r="AT5">
        <f t="shared" ca="1" si="36"/>
        <v>-1</v>
      </c>
      <c r="AU5">
        <f t="shared" ca="1" si="37"/>
        <v>1</v>
      </c>
      <c r="AV5">
        <f t="shared" ca="1" si="38"/>
        <v>1</v>
      </c>
      <c r="AW5">
        <f t="shared" ca="1" si="3"/>
        <v>1.4</v>
      </c>
      <c r="AX5">
        <f t="shared" ca="1" si="4"/>
        <v>1.61245154965971</v>
      </c>
      <c r="AY5">
        <f t="shared" si="5"/>
        <v>2</v>
      </c>
      <c r="AZ5">
        <f t="shared" ca="1" si="6"/>
        <v>0</v>
      </c>
      <c r="BA5">
        <f t="shared" si="39"/>
        <v>0.375</v>
      </c>
    </row>
    <row r="6" spans="1:53">
      <c r="A6">
        <f t="shared" si="7"/>
        <v>4</v>
      </c>
      <c r="B6">
        <f t="shared" ca="1" si="0"/>
        <v>-1</v>
      </c>
      <c r="C6">
        <f t="shared" ca="1" si="1"/>
        <v>4</v>
      </c>
      <c r="D6">
        <f t="shared" ca="1" si="2"/>
        <v>4</v>
      </c>
      <c r="R6">
        <f t="shared" si="8"/>
        <v>5</v>
      </c>
      <c r="S6">
        <f t="shared" ca="1" si="9"/>
        <v>-2</v>
      </c>
      <c r="T6">
        <f t="shared" ca="1" si="10"/>
        <v>2</v>
      </c>
      <c r="U6">
        <f t="shared" ca="1" si="11"/>
        <v>4</v>
      </c>
      <c r="V6">
        <f t="shared" ca="1" si="12"/>
        <v>4</v>
      </c>
      <c r="W6">
        <f t="shared" ca="1" si="13"/>
        <v>4</v>
      </c>
      <c r="X6">
        <f t="shared" ca="1" si="14"/>
        <v>16</v>
      </c>
      <c r="Y6">
        <f t="shared" ca="1" si="15"/>
        <v>2</v>
      </c>
      <c r="Z6">
        <f t="shared" ca="1" si="16"/>
        <v>2</v>
      </c>
      <c r="AA6">
        <f t="shared" ca="1" si="17"/>
        <v>4</v>
      </c>
      <c r="AB6">
        <f t="shared" ca="1" si="18"/>
        <v>0</v>
      </c>
      <c r="AC6">
        <f t="shared" ca="1" si="19"/>
        <v>0</v>
      </c>
      <c r="AD6">
        <f t="shared" ca="1" si="20"/>
        <v>0</v>
      </c>
      <c r="AE6">
        <f t="shared" ca="1" si="21"/>
        <v>0</v>
      </c>
      <c r="AF6">
        <f t="shared" ca="1" si="22"/>
        <v>0</v>
      </c>
      <c r="AG6">
        <f t="shared" ca="1" si="23"/>
        <v>0</v>
      </c>
      <c r="AH6">
        <f t="shared" ca="1" si="24"/>
        <v>0</v>
      </c>
      <c r="AI6">
        <f t="shared" ca="1" si="25"/>
        <v>0</v>
      </c>
      <c r="AJ6">
        <f t="shared" ca="1" si="26"/>
        <v>0</v>
      </c>
      <c r="AK6">
        <f t="shared" ca="1" si="27"/>
        <v>2</v>
      </c>
      <c r="AL6">
        <f t="shared" ca="1" si="28"/>
        <v>2</v>
      </c>
      <c r="AM6">
        <f t="shared" ca="1" si="29"/>
        <v>4</v>
      </c>
      <c r="AN6">
        <f t="shared" ca="1" si="30"/>
        <v>-2</v>
      </c>
      <c r="AO6">
        <f t="shared" ca="1" si="31"/>
        <v>2</v>
      </c>
      <c r="AP6">
        <f t="shared" ca="1" si="32"/>
        <v>4</v>
      </c>
      <c r="AQ6">
        <f t="shared" ca="1" si="33"/>
        <v>0</v>
      </c>
      <c r="AR6">
        <f t="shared" ca="1" si="34"/>
        <v>0</v>
      </c>
      <c r="AS6">
        <f t="shared" ca="1" si="35"/>
        <v>0</v>
      </c>
      <c r="AT6">
        <f t="shared" ca="1" si="36"/>
        <v>0</v>
      </c>
      <c r="AU6">
        <f t="shared" ca="1" si="37"/>
        <v>0</v>
      </c>
      <c r="AV6">
        <f t="shared" ca="1" si="38"/>
        <v>0</v>
      </c>
      <c r="AW6">
        <f t="shared" ca="1" si="3"/>
        <v>1.2</v>
      </c>
      <c r="AX6">
        <f t="shared" ca="1" si="4"/>
        <v>1.7888543819998317</v>
      </c>
      <c r="AY6">
        <f t="shared" si="5"/>
        <v>2.2360679774997898</v>
      </c>
      <c r="AZ6">
        <f t="shared" ca="1" si="6"/>
        <v>0.5</v>
      </c>
      <c r="BA6">
        <f t="shared" si="39"/>
        <v>0</v>
      </c>
    </row>
    <row r="7" spans="1:53">
      <c r="A7">
        <f t="shared" si="7"/>
        <v>5</v>
      </c>
      <c r="B7">
        <f t="shared" ca="1" si="0"/>
        <v>-1</v>
      </c>
      <c r="C7">
        <f t="shared" ca="1" si="1"/>
        <v>3</v>
      </c>
      <c r="D7">
        <f t="shared" ca="1" si="2"/>
        <v>3</v>
      </c>
      <c r="R7">
        <f t="shared" si="8"/>
        <v>6</v>
      </c>
      <c r="S7">
        <f t="shared" ca="1" si="9"/>
        <v>-1</v>
      </c>
      <c r="T7">
        <f t="shared" ca="1" si="10"/>
        <v>1</v>
      </c>
      <c r="U7">
        <f t="shared" ca="1" si="11"/>
        <v>1</v>
      </c>
      <c r="V7">
        <f t="shared" ca="1" si="12"/>
        <v>5</v>
      </c>
      <c r="W7">
        <f t="shared" ca="1" si="13"/>
        <v>5</v>
      </c>
      <c r="X7">
        <f t="shared" ca="1" si="14"/>
        <v>25</v>
      </c>
      <c r="Y7">
        <f t="shared" ca="1" si="15"/>
        <v>1</v>
      </c>
      <c r="Z7">
        <f t="shared" ca="1" si="16"/>
        <v>1</v>
      </c>
      <c r="AA7">
        <f t="shared" ca="1" si="17"/>
        <v>1</v>
      </c>
      <c r="AB7">
        <f t="shared" ca="1" si="18"/>
        <v>1</v>
      </c>
      <c r="AC7">
        <f t="shared" ca="1" si="19"/>
        <v>1</v>
      </c>
      <c r="AD7">
        <f t="shared" ca="1" si="20"/>
        <v>1</v>
      </c>
      <c r="AE7">
        <f t="shared" ca="1" si="21"/>
        <v>-1</v>
      </c>
      <c r="AF7">
        <f t="shared" ca="1" si="22"/>
        <v>1</v>
      </c>
      <c r="AG7">
        <f t="shared" ca="1" si="23"/>
        <v>1</v>
      </c>
      <c r="AH7">
        <f t="shared" ca="1" si="24"/>
        <v>-1</v>
      </c>
      <c r="AI7">
        <f t="shared" ca="1" si="25"/>
        <v>1</v>
      </c>
      <c r="AJ7">
        <f t="shared" ca="1" si="26"/>
        <v>1</v>
      </c>
      <c r="AK7">
        <f t="shared" ca="1" si="27"/>
        <v>3</v>
      </c>
      <c r="AL7">
        <f t="shared" ca="1" si="28"/>
        <v>3</v>
      </c>
      <c r="AM7">
        <f t="shared" ca="1" si="29"/>
        <v>9</v>
      </c>
      <c r="AN7">
        <f t="shared" ca="1" si="30"/>
        <v>-1</v>
      </c>
      <c r="AO7">
        <f t="shared" ca="1" si="31"/>
        <v>1</v>
      </c>
      <c r="AP7">
        <f t="shared" ca="1" si="32"/>
        <v>1</v>
      </c>
      <c r="AQ7">
        <f t="shared" ca="1" si="33"/>
        <v>-1</v>
      </c>
      <c r="AR7">
        <f t="shared" ca="1" si="34"/>
        <v>1</v>
      </c>
      <c r="AS7">
        <f t="shared" ca="1" si="35"/>
        <v>1</v>
      </c>
      <c r="AT7">
        <f t="shared" ca="1" si="36"/>
        <v>-1</v>
      </c>
      <c r="AU7">
        <f t="shared" ca="1" si="37"/>
        <v>1</v>
      </c>
      <c r="AV7">
        <f t="shared" ca="1" si="38"/>
        <v>1</v>
      </c>
      <c r="AW7">
        <f t="shared" ca="1" si="3"/>
        <v>1.6</v>
      </c>
      <c r="AX7">
        <f t="shared" ca="1" si="4"/>
        <v>2.0493901531919199</v>
      </c>
      <c r="AY7">
        <f t="shared" si="5"/>
        <v>2.4494897427831779</v>
      </c>
      <c r="AZ7">
        <f t="shared" ca="1" si="6"/>
        <v>0</v>
      </c>
      <c r="BA7">
        <f t="shared" si="39"/>
        <v>0.31250000000000011</v>
      </c>
    </row>
    <row r="8" spans="1:53">
      <c r="A8">
        <f t="shared" si="7"/>
        <v>6</v>
      </c>
      <c r="B8">
        <f t="shared" ca="1" si="0"/>
        <v>1</v>
      </c>
      <c r="C8">
        <f t="shared" ca="1" si="1"/>
        <v>2</v>
      </c>
      <c r="D8">
        <f t="shared" ca="1" si="2"/>
        <v>2</v>
      </c>
      <c r="R8">
        <f t="shared" si="8"/>
        <v>7</v>
      </c>
      <c r="S8">
        <f t="shared" ca="1" si="9"/>
        <v>-2</v>
      </c>
      <c r="T8">
        <f t="shared" ca="1" si="10"/>
        <v>2</v>
      </c>
      <c r="U8">
        <f t="shared" ca="1" si="11"/>
        <v>4</v>
      </c>
      <c r="V8">
        <f t="shared" ca="1" si="12"/>
        <v>4</v>
      </c>
      <c r="W8">
        <f t="shared" ca="1" si="13"/>
        <v>4</v>
      </c>
      <c r="X8">
        <f t="shared" ca="1" si="14"/>
        <v>16</v>
      </c>
      <c r="Y8">
        <f t="shared" ca="1" si="15"/>
        <v>2</v>
      </c>
      <c r="Z8">
        <f t="shared" ca="1" si="16"/>
        <v>2</v>
      </c>
      <c r="AA8">
        <f t="shared" ca="1" si="17"/>
        <v>4</v>
      </c>
      <c r="AB8">
        <f t="shared" ca="1" si="18"/>
        <v>2</v>
      </c>
      <c r="AC8">
        <f t="shared" ca="1" si="19"/>
        <v>2</v>
      </c>
      <c r="AD8">
        <f t="shared" ca="1" si="20"/>
        <v>4</v>
      </c>
      <c r="AE8">
        <f t="shared" ca="1" si="21"/>
        <v>0</v>
      </c>
      <c r="AF8">
        <f t="shared" ca="1" si="22"/>
        <v>0</v>
      </c>
      <c r="AG8">
        <f t="shared" ca="1" si="23"/>
        <v>0</v>
      </c>
      <c r="AH8">
        <f t="shared" ca="1" si="24"/>
        <v>-2</v>
      </c>
      <c r="AI8">
        <f t="shared" ca="1" si="25"/>
        <v>2</v>
      </c>
      <c r="AJ8">
        <f t="shared" ca="1" si="26"/>
        <v>4</v>
      </c>
      <c r="AK8">
        <f t="shared" ca="1" si="27"/>
        <v>4</v>
      </c>
      <c r="AL8">
        <f t="shared" ca="1" si="28"/>
        <v>4</v>
      </c>
      <c r="AM8">
        <f t="shared" ca="1" si="29"/>
        <v>16</v>
      </c>
      <c r="AN8">
        <f t="shared" ca="1" si="30"/>
        <v>0</v>
      </c>
      <c r="AO8">
        <f t="shared" ca="1" si="31"/>
        <v>0</v>
      </c>
      <c r="AP8">
        <f t="shared" ca="1" si="32"/>
        <v>0</v>
      </c>
      <c r="AQ8">
        <f t="shared" ca="1" si="33"/>
        <v>0</v>
      </c>
      <c r="AR8">
        <f t="shared" ca="1" si="34"/>
        <v>0</v>
      </c>
      <c r="AS8">
        <f t="shared" ca="1" si="35"/>
        <v>0</v>
      </c>
      <c r="AT8">
        <f t="shared" ca="1" si="36"/>
        <v>-2</v>
      </c>
      <c r="AU8">
        <f t="shared" ca="1" si="37"/>
        <v>2</v>
      </c>
      <c r="AV8">
        <f t="shared" ca="1" si="38"/>
        <v>4</v>
      </c>
      <c r="AW8">
        <f t="shared" ca="1" si="3"/>
        <v>1.8</v>
      </c>
      <c r="AX8">
        <f t="shared" ca="1" si="4"/>
        <v>2.2803508501982761</v>
      </c>
      <c r="AY8">
        <f t="shared" si="5"/>
        <v>2.6457513110645907</v>
      </c>
      <c r="AZ8">
        <f t="shared" ca="1" si="6"/>
        <v>0.3</v>
      </c>
      <c r="BA8">
        <f t="shared" si="39"/>
        <v>0</v>
      </c>
    </row>
    <row r="9" spans="1:53">
      <c r="A9">
        <f t="shared" si="7"/>
        <v>7</v>
      </c>
      <c r="B9">
        <f t="shared" ca="1" si="0"/>
        <v>-1</v>
      </c>
      <c r="C9">
        <f t="shared" ca="1" si="1"/>
        <v>3</v>
      </c>
      <c r="D9">
        <f t="shared" ca="1" si="2"/>
        <v>3</v>
      </c>
      <c r="R9">
        <f t="shared" si="8"/>
        <v>8</v>
      </c>
      <c r="S9">
        <f t="shared" ca="1" si="9"/>
        <v>-1</v>
      </c>
      <c r="T9">
        <f t="shared" ca="1" si="10"/>
        <v>1</v>
      </c>
      <c r="U9">
        <f t="shared" ca="1" si="11"/>
        <v>1</v>
      </c>
      <c r="V9">
        <f t="shared" ca="1" si="12"/>
        <v>5</v>
      </c>
      <c r="W9">
        <f t="shared" ca="1" si="13"/>
        <v>5</v>
      </c>
      <c r="X9">
        <f t="shared" ca="1" si="14"/>
        <v>25</v>
      </c>
      <c r="Y9">
        <f t="shared" ca="1" si="15"/>
        <v>3</v>
      </c>
      <c r="Z9">
        <f t="shared" ca="1" si="16"/>
        <v>3</v>
      </c>
      <c r="AA9">
        <f t="shared" ca="1" si="17"/>
        <v>9</v>
      </c>
      <c r="AB9">
        <f t="shared" ca="1" si="18"/>
        <v>1</v>
      </c>
      <c r="AC9">
        <f t="shared" ca="1" si="19"/>
        <v>1</v>
      </c>
      <c r="AD9">
        <f t="shared" ca="1" si="20"/>
        <v>1</v>
      </c>
      <c r="AE9">
        <f t="shared" ca="1" si="21"/>
        <v>-1</v>
      </c>
      <c r="AF9">
        <f t="shared" ca="1" si="22"/>
        <v>1</v>
      </c>
      <c r="AG9">
        <f t="shared" ca="1" si="23"/>
        <v>1</v>
      </c>
      <c r="AH9">
        <f t="shared" ca="1" si="24"/>
        <v>-3</v>
      </c>
      <c r="AI9">
        <f t="shared" ca="1" si="25"/>
        <v>3</v>
      </c>
      <c r="AJ9">
        <f t="shared" ca="1" si="26"/>
        <v>9</v>
      </c>
      <c r="AK9">
        <f t="shared" ca="1" si="27"/>
        <v>5</v>
      </c>
      <c r="AL9">
        <f t="shared" ca="1" si="28"/>
        <v>5</v>
      </c>
      <c r="AM9">
        <f t="shared" ca="1" si="29"/>
        <v>25</v>
      </c>
      <c r="AN9">
        <f t="shared" ca="1" si="30"/>
        <v>1</v>
      </c>
      <c r="AO9">
        <f t="shared" ca="1" si="31"/>
        <v>1</v>
      </c>
      <c r="AP9">
        <f t="shared" ca="1" si="32"/>
        <v>1</v>
      </c>
      <c r="AQ9">
        <f t="shared" ca="1" si="33"/>
        <v>-1</v>
      </c>
      <c r="AR9">
        <f t="shared" ca="1" si="34"/>
        <v>1</v>
      </c>
      <c r="AS9">
        <f t="shared" ca="1" si="35"/>
        <v>1</v>
      </c>
      <c r="AT9">
        <f t="shared" ca="1" si="36"/>
        <v>-3</v>
      </c>
      <c r="AU9">
        <f t="shared" ca="1" si="37"/>
        <v>3</v>
      </c>
      <c r="AV9">
        <f t="shared" ca="1" si="38"/>
        <v>9</v>
      </c>
      <c r="AW9">
        <f t="shared" ca="1" si="3"/>
        <v>2.4</v>
      </c>
      <c r="AX9">
        <f t="shared" ca="1" si="4"/>
        <v>2.8635642126552705</v>
      </c>
      <c r="AY9">
        <f t="shared" si="5"/>
        <v>2.8284271247461903</v>
      </c>
      <c r="AZ9">
        <f t="shared" ca="1" si="6"/>
        <v>0</v>
      </c>
      <c r="BA9">
        <f t="shared" si="39"/>
        <v>0.2734375</v>
      </c>
    </row>
    <row r="10" spans="1:53">
      <c r="A10">
        <f t="shared" si="7"/>
        <v>8</v>
      </c>
      <c r="B10">
        <f t="shared" ca="1" si="0"/>
        <v>-1</v>
      </c>
      <c r="C10">
        <f t="shared" ca="1" si="1"/>
        <v>2</v>
      </c>
      <c r="D10">
        <f t="shared" ca="1" si="2"/>
        <v>2</v>
      </c>
      <c r="R10">
        <f t="shared" si="8"/>
        <v>9</v>
      </c>
      <c r="S10">
        <f t="shared" ca="1" si="9"/>
        <v>0</v>
      </c>
      <c r="T10">
        <f t="shared" ca="1" si="10"/>
        <v>0</v>
      </c>
      <c r="U10">
        <f t="shared" ca="1" si="11"/>
        <v>0</v>
      </c>
      <c r="V10">
        <f t="shared" ca="1" si="12"/>
        <v>4</v>
      </c>
      <c r="W10">
        <f t="shared" ca="1" si="13"/>
        <v>4</v>
      </c>
      <c r="X10">
        <f t="shared" ca="1" si="14"/>
        <v>16</v>
      </c>
      <c r="Y10">
        <f t="shared" ca="1" si="15"/>
        <v>2</v>
      </c>
      <c r="Z10">
        <f t="shared" ca="1" si="16"/>
        <v>2</v>
      </c>
      <c r="AA10">
        <f t="shared" ca="1" si="17"/>
        <v>4</v>
      </c>
      <c r="AB10">
        <f t="shared" ca="1" si="18"/>
        <v>2</v>
      </c>
      <c r="AC10">
        <f t="shared" ca="1" si="19"/>
        <v>2</v>
      </c>
      <c r="AD10">
        <f t="shared" ca="1" si="20"/>
        <v>4</v>
      </c>
      <c r="AE10">
        <f t="shared" ca="1" si="21"/>
        <v>-2</v>
      </c>
      <c r="AF10">
        <f t="shared" ca="1" si="22"/>
        <v>2</v>
      </c>
      <c r="AG10">
        <f t="shared" ca="1" si="23"/>
        <v>4</v>
      </c>
      <c r="AH10">
        <f t="shared" ca="1" si="24"/>
        <v>-4</v>
      </c>
      <c r="AI10">
        <f t="shared" ca="1" si="25"/>
        <v>4</v>
      </c>
      <c r="AJ10">
        <f t="shared" ca="1" si="26"/>
        <v>16</v>
      </c>
      <c r="AK10">
        <f t="shared" ca="1" si="27"/>
        <v>6</v>
      </c>
      <c r="AL10">
        <f t="shared" ca="1" si="28"/>
        <v>6</v>
      </c>
      <c r="AM10">
        <f t="shared" ca="1" si="29"/>
        <v>36</v>
      </c>
      <c r="AN10">
        <f t="shared" ca="1" si="30"/>
        <v>2</v>
      </c>
      <c r="AO10">
        <f t="shared" ca="1" si="31"/>
        <v>2</v>
      </c>
      <c r="AP10">
        <f t="shared" ca="1" si="32"/>
        <v>4</v>
      </c>
      <c r="AQ10">
        <f t="shared" ca="1" si="33"/>
        <v>0</v>
      </c>
      <c r="AR10">
        <f t="shared" ca="1" si="34"/>
        <v>0</v>
      </c>
      <c r="AS10">
        <f t="shared" ca="1" si="35"/>
        <v>0</v>
      </c>
      <c r="AT10">
        <f t="shared" ca="1" si="36"/>
        <v>-4</v>
      </c>
      <c r="AU10">
        <f t="shared" ca="1" si="37"/>
        <v>4</v>
      </c>
      <c r="AV10">
        <f t="shared" ca="1" si="38"/>
        <v>16</v>
      </c>
      <c r="AW10">
        <f t="shared" ca="1" si="3"/>
        <v>2.6</v>
      </c>
      <c r="AX10">
        <f t="shared" ca="1" si="4"/>
        <v>3.1622776601683795</v>
      </c>
      <c r="AY10">
        <f t="shared" si="5"/>
        <v>3</v>
      </c>
      <c r="AZ10">
        <f t="shared" ca="1" si="6"/>
        <v>0.2</v>
      </c>
      <c r="BA10">
        <f t="shared" si="39"/>
        <v>0</v>
      </c>
    </row>
    <row r="11" spans="1:53">
      <c r="A11">
        <f t="shared" si="7"/>
        <v>9</v>
      </c>
      <c r="B11">
        <f t="shared" ca="1" si="0"/>
        <v>1</v>
      </c>
      <c r="C11">
        <f t="shared" ca="1" si="1"/>
        <v>1</v>
      </c>
      <c r="D11">
        <f t="shared" ca="1" si="2"/>
        <v>1</v>
      </c>
      <c r="R11">
        <f t="shared" si="8"/>
        <v>10</v>
      </c>
      <c r="S11">
        <f t="shared" ca="1" si="9"/>
        <v>-1</v>
      </c>
      <c r="T11">
        <f t="shared" ca="1" si="10"/>
        <v>1</v>
      </c>
      <c r="U11">
        <f t="shared" ca="1" si="11"/>
        <v>1</v>
      </c>
      <c r="V11">
        <f t="shared" ca="1" si="12"/>
        <v>5</v>
      </c>
      <c r="W11">
        <f t="shared" ca="1" si="13"/>
        <v>5</v>
      </c>
      <c r="X11">
        <f t="shared" ca="1" si="14"/>
        <v>25</v>
      </c>
      <c r="Y11">
        <f t="shared" ca="1" si="15"/>
        <v>3</v>
      </c>
      <c r="Z11">
        <f t="shared" ca="1" si="16"/>
        <v>3</v>
      </c>
      <c r="AA11">
        <f t="shared" ca="1" si="17"/>
        <v>9</v>
      </c>
      <c r="AB11">
        <f t="shared" ca="1" si="18"/>
        <v>1</v>
      </c>
      <c r="AC11">
        <f t="shared" ca="1" si="19"/>
        <v>1</v>
      </c>
      <c r="AD11">
        <f t="shared" ca="1" si="20"/>
        <v>1</v>
      </c>
      <c r="AE11">
        <f t="shared" ca="1" si="21"/>
        <v>-1</v>
      </c>
      <c r="AF11">
        <f t="shared" ca="1" si="22"/>
        <v>1</v>
      </c>
      <c r="AG11">
        <f t="shared" ca="1" si="23"/>
        <v>1</v>
      </c>
      <c r="AH11">
        <f t="shared" ca="1" si="24"/>
        <v>-3</v>
      </c>
      <c r="AI11">
        <f t="shared" ca="1" si="25"/>
        <v>3</v>
      </c>
      <c r="AJ11">
        <f t="shared" ca="1" si="26"/>
        <v>9</v>
      </c>
      <c r="AK11">
        <f t="shared" ca="1" si="27"/>
        <v>7</v>
      </c>
      <c r="AL11">
        <f t="shared" ca="1" si="28"/>
        <v>7</v>
      </c>
      <c r="AM11">
        <f t="shared" ca="1" si="29"/>
        <v>49</v>
      </c>
      <c r="AN11">
        <f t="shared" ca="1" si="30"/>
        <v>3</v>
      </c>
      <c r="AO11">
        <f t="shared" ca="1" si="31"/>
        <v>3</v>
      </c>
      <c r="AP11">
        <f t="shared" ca="1" si="32"/>
        <v>9</v>
      </c>
      <c r="AQ11">
        <f t="shared" ca="1" si="33"/>
        <v>1</v>
      </c>
      <c r="AR11">
        <f t="shared" ca="1" si="34"/>
        <v>1</v>
      </c>
      <c r="AS11">
        <f t="shared" ca="1" si="35"/>
        <v>1</v>
      </c>
      <c r="AT11">
        <f t="shared" ca="1" si="36"/>
        <v>-5</v>
      </c>
      <c r="AU11">
        <f t="shared" ca="1" si="37"/>
        <v>5</v>
      </c>
      <c r="AV11">
        <f t="shared" ca="1" si="38"/>
        <v>25</v>
      </c>
      <c r="AW11">
        <f t="shared" ca="1" si="3"/>
        <v>3</v>
      </c>
      <c r="AX11">
        <f t="shared" ca="1" si="4"/>
        <v>3.6055512754639891</v>
      </c>
      <c r="AY11">
        <f t="shared" si="5"/>
        <v>3.1622776601683795</v>
      </c>
      <c r="AZ11">
        <f t="shared" ca="1" si="6"/>
        <v>0</v>
      </c>
      <c r="BA11">
        <f t="shared" si="39"/>
        <v>0.24609375</v>
      </c>
    </row>
    <row r="12" spans="1:53">
      <c r="A12">
        <f t="shared" si="7"/>
        <v>10</v>
      </c>
      <c r="B12">
        <f t="shared" ca="1" si="0"/>
        <v>-1</v>
      </c>
      <c r="C12">
        <f t="shared" ca="1" si="1"/>
        <v>2</v>
      </c>
      <c r="D12">
        <f t="shared" ca="1" si="2"/>
        <v>2</v>
      </c>
      <c r="R12">
        <f t="shared" si="8"/>
        <v>11</v>
      </c>
      <c r="S12">
        <f t="shared" ca="1" si="9"/>
        <v>-2</v>
      </c>
      <c r="T12">
        <f t="shared" ca="1" si="10"/>
        <v>2</v>
      </c>
      <c r="U12">
        <f t="shared" ca="1" si="11"/>
        <v>4</v>
      </c>
      <c r="V12">
        <f t="shared" ca="1" si="12"/>
        <v>4</v>
      </c>
      <c r="W12">
        <f t="shared" ca="1" si="13"/>
        <v>4</v>
      </c>
      <c r="X12">
        <f t="shared" ca="1" si="14"/>
        <v>16</v>
      </c>
      <c r="Y12">
        <f t="shared" ca="1" si="15"/>
        <v>2</v>
      </c>
      <c r="Z12">
        <f t="shared" ca="1" si="16"/>
        <v>2</v>
      </c>
      <c r="AA12">
        <f t="shared" ca="1" si="17"/>
        <v>4</v>
      </c>
      <c r="AB12">
        <f t="shared" ca="1" si="18"/>
        <v>2</v>
      </c>
      <c r="AC12">
        <f t="shared" ca="1" si="19"/>
        <v>2</v>
      </c>
      <c r="AD12">
        <f t="shared" ca="1" si="20"/>
        <v>4</v>
      </c>
      <c r="AE12">
        <f t="shared" ca="1" si="21"/>
        <v>-2</v>
      </c>
      <c r="AF12">
        <f t="shared" ca="1" si="22"/>
        <v>2</v>
      </c>
      <c r="AG12">
        <f t="shared" ca="1" si="23"/>
        <v>4</v>
      </c>
      <c r="AH12">
        <f t="shared" ca="1" si="24"/>
        <v>-4</v>
      </c>
      <c r="AI12">
        <f t="shared" ca="1" si="25"/>
        <v>4</v>
      </c>
      <c r="AJ12">
        <f t="shared" ca="1" si="26"/>
        <v>16</v>
      </c>
      <c r="AK12">
        <f t="shared" ca="1" si="27"/>
        <v>6</v>
      </c>
      <c r="AL12">
        <f t="shared" ca="1" si="28"/>
        <v>6</v>
      </c>
      <c r="AM12">
        <f t="shared" ca="1" si="29"/>
        <v>36</v>
      </c>
      <c r="AN12">
        <f t="shared" ca="1" si="30"/>
        <v>2</v>
      </c>
      <c r="AO12">
        <f t="shared" ca="1" si="31"/>
        <v>2</v>
      </c>
      <c r="AP12">
        <f t="shared" ca="1" si="32"/>
        <v>4</v>
      </c>
      <c r="AQ12">
        <f t="shared" ca="1" si="33"/>
        <v>2</v>
      </c>
      <c r="AR12">
        <f t="shared" ca="1" si="34"/>
        <v>2</v>
      </c>
      <c r="AS12">
        <f t="shared" ca="1" si="35"/>
        <v>4</v>
      </c>
      <c r="AT12">
        <f t="shared" ca="1" si="36"/>
        <v>-4</v>
      </c>
      <c r="AU12">
        <f t="shared" ca="1" si="37"/>
        <v>4</v>
      </c>
      <c r="AV12">
        <f t="shared" ca="1" si="38"/>
        <v>16</v>
      </c>
      <c r="AW12">
        <f t="shared" ca="1" si="3"/>
        <v>3</v>
      </c>
      <c r="AX12">
        <f t="shared" ca="1" si="4"/>
        <v>3.2863353450309969</v>
      </c>
      <c r="AY12">
        <f t="shared" si="5"/>
        <v>3.3166247903553998</v>
      </c>
      <c r="AZ12">
        <f t="shared" ca="1" si="6"/>
        <v>0</v>
      </c>
      <c r="BA12">
        <f t="shared" si="39"/>
        <v>0</v>
      </c>
    </row>
    <row r="13" spans="1:53">
      <c r="A13">
        <f t="shared" si="7"/>
        <v>11</v>
      </c>
      <c r="B13">
        <f t="shared" ca="1" si="0"/>
        <v>1</v>
      </c>
      <c r="C13">
        <f t="shared" ca="1" si="1"/>
        <v>1</v>
      </c>
      <c r="D13">
        <f t="shared" ca="1" si="2"/>
        <v>1</v>
      </c>
      <c r="R13">
        <f t="shared" si="8"/>
        <v>12</v>
      </c>
      <c r="S13">
        <f t="shared" ca="1" si="9"/>
        <v>-1</v>
      </c>
      <c r="T13">
        <f t="shared" ca="1" si="10"/>
        <v>1</v>
      </c>
      <c r="U13">
        <f t="shared" ca="1" si="11"/>
        <v>1</v>
      </c>
      <c r="V13">
        <f t="shared" ca="1" si="12"/>
        <v>5</v>
      </c>
      <c r="W13">
        <f t="shared" ca="1" si="13"/>
        <v>5</v>
      </c>
      <c r="X13">
        <f t="shared" ca="1" si="14"/>
        <v>25</v>
      </c>
      <c r="Y13">
        <f t="shared" ca="1" si="15"/>
        <v>3</v>
      </c>
      <c r="Z13">
        <f t="shared" ca="1" si="16"/>
        <v>3</v>
      </c>
      <c r="AA13">
        <f t="shared" ca="1" si="17"/>
        <v>9</v>
      </c>
      <c r="AB13">
        <f t="shared" ca="1" si="18"/>
        <v>1</v>
      </c>
      <c r="AC13">
        <f t="shared" ca="1" si="19"/>
        <v>1</v>
      </c>
      <c r="AD13">
        <f t="shared" ca="1" si="20"/>
        <v>1</v>
      </c>
      <c r="AE13">
        <f t="shared" ca="1" si="21"/>
        <v>-1</v>
      </c>
      <c r="AF13">
        <f t="shared" ca="1" si="22"/>
        <v>1</v>
      </c>
      <c r="AG13">
        <f t="shared" ca="1" si="23"/>
        <v>1</v>
      </c>
      <c r="AH13">
        <f t="shared" ca="1" si="24"/>
        <v>-3</v>
      </c>
      <c r="AI13">
        <f t="shared" ca="1" si="25"/>
        <v>3</v>
      </c>
      <c r="AJ13">
        <f t="shared" ca="1" si="26"/>
        <v>9</v>
      </c>
      <c r="AK13">
        <f t="shared" ca="1" si="27"/>
        <v>7</v>
      </c>
      <c r="AL13">
        <f t="shared" ca="1" si="28"/>
        <v>7</v>
      </c>
      <c r="AM13">
        <f t="shared" ca="1" si="29"/>
        <v>49</v>
      </c>
      <c r="AN13">
        <f t="shared" ca="1" si="30"/>
        <v>1</v>
      </c>
      <c r="AO13">
        <f t="shared" ca="1" si="31"/>
        <v>1</v>
      </c>
      <c r="AP13">
        <f t="shared" ca="1" si="32"/>
        <v>1</v>
      </c>
      <c r="AQ13">
        <f t="shared" ca="1" si="33"/>
        <v>3</v>
      </c>
      <c r="AR13">
        <f t="shared" ca="1" si="34"/>
        <v>3</v>
      </c>
      <c r="AS13">
        <f t="shared" ca="1" si="35"/>
        <v>9</v>
      </c>
      <c r="AT13">
        <f t="shared" ca="1" si="36"/>
        <v>-5</v>
      </c>
      <c r="AU13">
        <f t="shared" ca="1" si="37"/>
        <v>5</v>
      </c>
      <c r="AV13">
        <f t="shared" ca="1" si="38"/>
        <v>25</v>
      </c>
      <c r="AW13">
        <f t="shared" ca="1" si="3"/>
        <v>3</v>
      </c>
      <c r="AX13">
        <f t="shared" ca="1" si="4"/>
        <v>3.6055512754639891</v>
      </c>
      <c r="AY13">
        <f t="shared" si="5"/>
        <v>3.4641016151377544</v>
      </c>
      <c r="AZ13">
        <f t="shared" ca="1" si="6"/>
        <v>0</v>
      </c>
      <c r="BA13">
        <f t="shared" si="39"/>
        <v>0.22558593750000017</v>
      </c>
    </row>
    <row r="14" spans="1:53">
      <c r="A14">
        <f t="shared" si="7"/>
        <v>12</v>
      </c>
      <c r="B14">
        <f t="shared" ca="1" si="0"/>
        <v>1</v>
      </c>
      <c r="C14">
        <f t="shared" ca="1" si="1"/>
        <v>2</v>
      </c>
      <c r="D14">
        <f t="shared" ca="1" si="2"/>
        <v>2</v>
      </c>
      <c r="R14">
        <f t="shared" si="8"/>
        <v>13</v>
      </c>
      <c r="S14">
        <f t="shared" ca="1" si="9"/>
        <v>-2</v>
      </c>
      <c r="T14">
        <f t="shared" ca="1" si="10"/>
        <v>2</v>
      </c>
      <c r="U14">
        <f t="shared" ca="1" si="11"/>
        <v>4</v>
      </c>
      <c r="V14">
        <f t="shared" ca="1" si="12"/>
        <v>6</v>
      </c>
      <c r="W14">
        <f t="shared" ca="1" si="13"/>
        <v>6</v>
      </c>
      <c r="X14">
        <f t="shared" ca="1" si="14"/>
        <v>36</v>
      </c>
      <c r="Y14">
        <f t="shared" ca="1" si="15"/>
        <v>2</v>
      </c>
      <c r="Z14">
        <f t="shared" ca="1" si="16"/>
        <v>2</v>
      </c>
      <c r="AA14">
        <f t="shared" ca="1" si="17"/>
        <v>4</v>
      </c>
      <c r="AB14">
        <f t="shared" ca="1" si="18"/>
        <v>0</v>
      </c>
      <c r="AC14">
        <f t="shared" ca="1" si="19"/>
        <v>0</v>
      </c>
      <c r="AD14">
        <f t="shared" ca="1" si="20"/>
        <v>0</v>
      </c>
      <c r="AE14">
        <f t="shared" ca="1" si="21"/>
        <v>0</v>
      </c>
      <c r="AF14">
        <f t="shared" ca="1" si="22"/>
        <v>0</v>
      </c>
      <c r="AG14">
        <f t="shared" ca="1" si="23"/>
        <v>0</v>
      </c>
      <c r="AH14">
        <f t="shared" ca="1" si="24"/>
        <v>-2</v>
      </c>
      <c r="AI14">
        <f t="shared" ca="1" si="25"/>
        <v>2</v>
      </c>
      <c r="AJ14">
        <f t="shared" ca="1" si="26"/>
        <v>4</v>
      </c>
      <c r="AK14">
        <f t="shared" ca="1" si="27"/>
        <v>8</v>
      </c>
      <c r="AL14">
        <f t="shared" ca="1" si="28"/>
        <v>8</v>
      </c>
      <c r="AM14">
        <f t="shared" ca="1" si="29"/>
        <v>64</v>
      </c>
      <c r="AN14">
        <f t="shared" ca="1" si="30"/>
        <v>2</v>
      </c>
      <c r="AO14">
        <f t="shared" ca="1" si="31"/>
        <v>2</v>
      </c>
      <c r="AP14">
        <f t="shared" ca="1" si="32"/>
        <v>4</v>
      </c>
      <c r="AQ14">
        <f t="shared" ca="1" si="33"/>
        <v>4</v>
      </c>
      <c r="AR14">
        <f t="shared" ca="1" si="34"/>
        <v>4</v>
      </c>
      <c r="AS14">
        <f t="shared" ca="1" si="35"/>
        <v>16</v>
      </c>
      <c r="AT14">
        <f t="shared" ca="1" si="36"/>
        <v>-4</v>
      </c>
      <c r="AU14">
        <f t="shared" ca="1" si="37"/>
        <v>4</v>
      </c>
      <c r="AV14">
        <f t="shared" ca="1" si="38"/>
        <v>16</v>
      </c>
      <c r="AW14">
        <f t="shared" ca="1" si="3"/>
        <v>3</v>
      </c>
      <c r="AX14">
        <f t="shared" ca="1" si="4"/>
        <v>3.8470768123342691</v>
      </c>
      <c r="AY14">
        <f t="shared" si="5"/>
        <v>3.6055512754639891</v>
      </c>
      <c r="AZ14">
        <f t="shared" ca="1" si="6"/>
        <v>0.2</v>
      </c>
      <c r="BA14">
        <f t="shared" si="39"/>
        <v>0</v>
      </c>
    </row>
    <row r="15" spans="1:53">
      <c r="A15">
        <f t="shared" si="7"/>
        <v>13</v>
      </c>
      <c r="B15">
        <f t="shared" ca="1" si="0"/>
        <v>-1</v>
      </c>
      <c r="C15">
        <f t="shared" ca="1" si="1"/>
        <v>3</v>
      </c>
      <c r="D15">
        <f t="shared" ca="1" si="2"/>
        <v>3</v>
      </c>
      <c r="R15">
        <f t="shared" si="8"/>
        <v>14</v>
      </c>
      <c r="S15">
        <f t="shared" ca="1" si="9"/>
        <v>-1</v>
      </c>
      <c r="T15">
        <f t="shared" ca="1" si="10"/>
        <v>1</v>
      </c>
      <c r="U15">
        <f t="shared" ca="1" si="11"/>
        <v>1</v>
      </c>
      <c r="V15">
        <f t="shared" ca="1" si="12"/>
        <v>5</v>
      </c>
      <c r="W15">
        <f t="shared" ca="1" si="13"/>
        <v>5</v>
      </c>
      <c r="X15">
        <f t="shared" ca="1" si="14"/>
        <v>25</v>
      </c>
      <c r="Y15">
        <f t="shared" ca="1" si="15"/>
        <v>3</v>
      </c>
      <c r="Z15">
        <f t="shared" ca="1" si="16"/>
        <v>3</v>
      </c>
      <c r="AA15">
        <f t="shared" ca="1" si="17"/>
        <v>9</v>
      </c>
      <c r="AB15">
        <f t="shared" ca="1" si="18"/>
        <v>1</v>
      </c>
      <c r="AC15">
        <f t="shared" ca="1" si="19"/>
        <v>1</v>
      </c>
      <c r="AD15">
        <f t="shared" ca="1" si="20"/>
        <v>1</v>
      </c>
      <c r="AE15">
        <f t="shared" ca="1" si="21"/>
        <v>-1</v>
      </c>
      <c r="AF15">
        <f t="shared" ca="1" si="22"/>
        <v>1</v>
      </c>
      <c r="AG15">
        <f t="shared" ca="1" si="23"/>
        <v>1</v>
      </c>
      <c r="AH15">
        <f t="shared" ca="1" si="24"/>
        <v>-1</v>
      </c>
      <c r="AI15">
        <f t="shared" ca="1" si="25"/>
        <v>1</v>
      </c>
      <c r="AJ15">
        <f t="shared" ca="1" si="26"/>
        <v>1</v>
      </c>
      <c r="AK15">
        <f t="shared" ca="1" si="27"/>
        <v>9</v>
      </c>
      <c r="AL15">
        <f t="shared" ca="1" si="28"/>
        <v>9</v>
      </c>
      <c r="AM15">
        <f t="shared" ca="1" si="29"/>
        <v>81</v>
      </c>
      <c r="AN15">
        <f t="shared" ca="1" si="30"/>
        <v>1</v>
      </c>
      <c r="AO15">
        <f t="shared" ca="1" si="31"/>
        <v>1</v>
      </c>
      <c r="AP15">
        <f t="shared" ca="1" si="32"/>
        <v>1</v>
      </c>
      <c r="AQ15">
        <f t="shared" ca="1" si="33"/>
        <v>5</v>
      </c>
      <c r="AR15">
        <f t="shared" ca="1" si="34"/>
        <v>5</v>
      </c>
      <c r="AS15">
        <f t="shared" ca="1" si="35"/>
        <v>25</v>
      </c>
      <c r="AT15">
        <f t="shared" ca="1" si="36"/>
        <v>-5</v>
      </c>
      <c r="AU15">
        <f t="shared" ca="1" si="37"/>
        <v>5</v>
      </c>
      <c r="AV15">
        <f t="shared" ca="1" si="38"/>
        <v>25</v>
      </c>
      <c r="AW15">
        <f t="shared" ca="1" si="3"/>
        <v>3.2</v>
      </c>
      <c r="AX15">
        <f t="shared" ca="1" si="4"/>
        <v>4.1231056256176606</v>
      </c>
      <c r="AY15">
        <f t="shared" si="5"/>
        <v>3.7416573867739413</v>
      </c>
      <c r="AZ15">
        <f t="shared" ca="1" si="6"/>
        <v>0</v>
      </c>
      <c r="BA15">
        <f t="shared" si="39"/>
        <v>0.20947265625000011</v>
      </c>
    </row>
    <row r="16" spans="1:53">
      <c r="A16">
        <f t="shared" si="7"/>
        <v>14</v>
      </c>
      <c r="B16">
        <f t="shared" ca="1" si="0"/>
        <v>-1</v>
      </c>
      <c r="C16">
        <f t="shared" ca="1" si="1"/>
        <v>2</v>
      </c>
      <c r="D16">
        <f t="shared" ca="1" si="2"/>
        <v>2</v>
      </c>
      <c r="R16">
        <f t="shared" si="8"/>
        <v>15</v>
      </c>
      <c r="S16">
        <f t="shared" ca="1" si="9"/>
        <v>-2</v>
      </c>
      <c r="T16">
        <f t="shared" ca="1" si="10"/>
        <v>2</v>
      </c>
      <c r="U16">
        <f t="shared" ca="1" si="11"/>
        <v>4</v>
      </c>
      <c r="V16">
        <f t="shared" ca="1" si="12"/>
        <v>6</v>
      </c>
      <c r="W16">
        <f t="shared" ca="1" si="13"/>
        <v>6</v>
      </c>
      <c r="X16">
        <f t="shared" ca="1" si="14"/>
        <v>36</v>
      </c>
      <c r="Y16">
        <f t="shared" ca="1" si="15"/>
        <v>4</v>
      </c>
      <c r="Z16">
        <f t="shared" ca="1" si="16"/>
        <v>4</v>
      </c>
      <c r="AA16">
        <f t="shared" ca="1" si="17"/>
        <v>16</v>
      </c>
      <c r="AB16">
        <f t="shared" ca="1" si="18"/>
        <v>2</v>
      </c>
      <c r="AC16">
        <f t="shared" ca="1" si="19"/>
        <v>2</v>
      </c>
      <c r="AD16">
        <f t="shared" ca="1" si="20"/>
        <v>4</v>
      </c>
      <c r="AE16">
        <f t="shared" ca="1" si="21"/>
        <v>-2</v>
      </c>
      <c r="AF16">
        <f t="shared" ca="1" si="22"/>
        <v>2</v>
      </c>
      <c r="AG16">
        <f t="shared" ca="1" si="23"/>
        <v>4</v>
      </c>
      <c r="AH16">
        <f t="shared" ca="1" si="24"/>
        <v>-2</v>
      </c>
      <c r="AI16">
        <f t="shared" ca="1" si="25"/>
        <v>2</v>
      </c>
      <c r="AJ16">
        <f t="shared" ca="1" si="26"/>
        <v>4</v>
      </c>
      <c r="AK16">
        <f t="shared" ca="1" si="27"/>
        <v>8</v>
      </c>
      <c r="AL16">
        <f t="shared" ca="1" si="28"/>
        <v>8</v>
      </c>
      <c r="AM16">
        <f t="shared" ca="1" si="29"/>
        <v>64</v>
      </c>
      <c r="AN16">
        <f t="shared" ca="1" si="30"/>
        <v>0</v>
      </c>
      <c r="AO16">
        <f t="shared" ca="1" si="31"/>
        <v>0</v>
      </c>
      <c r="AP16">
        <f t="shared" ca="1" si="32"/>
        <v>0</v>
      </c>
      <c r="AQ16">
        <f t="shared" ca="1" si="33"/>
        <v>6</v>
      </c>
      <c r="AR16">
        <f t="shared" ca="1" si="34"/>
        <v>6</v>
      </c>
      <c r="AS16">
        <f t="shared" ca="1" si="35"/>
        <v>36</v>
      </c>
      <c r="AT16">
        <f t="shared" ca="1" si="36"/>
        <v>-4</v>
      </c>
      <c r="AU16">
        <f t="shared" ca="1" si="37"/>
        <v>4</v>
      </c>
      <c r="AV16">
        <f t="shared" ca="1" si="38"/>
        <v>16</v>
      </c>
      <c r="AW16">
        <f t="shared" ca="1" si="3"/>
        <v>3.6</v>
      </c>
      <c r="AX16">
        <f t="shared" ca="1" si="4"/>
        <v>4.2895221179054435</v>
      </c>
      <c r="AY16">
        <f t="shared" si="5"/>
        <v>3.872983346207417</v>
      </c>
      <c r="AZ16">
        <f t="shared" ca="1" si="6"/>
        <v>0.1</v>
      </c>
      <c r="BA16">
        <f t="shared" si="39"/>
        <v>0</v>
      </c>
    </row>
    <row r="17" spans="1:53">
      <c r="A17">
        <f t="shared" si="7"/>
        <v>15</v>
      </c>
      <c r="B17">
        <f t="shared" ca="1" si="0"/>
        <v>1</v>
      </c>
      <c r="C17">
        <f t="shared" ca="1" si="1"/>
        <v>1</v>
      </c>
      <c r="D17">
        <f t="shared" ca="1" si="2"/>
        <v>1</v>
      </c>
      <c r="R17">
        <f t="shared" si="8"/>
        <v>16</v>
      </c>
      <c r="S17">
        <f t="shared" ca="1" si="9"/>
        <v>-3</v>
      </c>
      <c r="T17">
        <f t="shared" ca="1" si="10"/>
        <v>3</v>
      </c>
      <c r="U17">
        <f t="shared" ca="1" si="11"/>
        <v>9</v>
      </c>
      <c r="V17">
        <f t="shared" ca="1" si="12"/>
        <v>5</v>
      </c>
      <c r="W17">
        <f t="shared" ca="1" si="13"/>
        <v>5</v>
      </c>
      <c r="X17">
        <f t="shared" ca="1" si="14"/>
        <v>25</v>
      </c>
      <c r="Y17">
        <f t="shared" ca="1" si="15"/>
        <v>3</v>
      </c>
      <c r="Z17">
        <f t="shared" ca="1" si="16"/>
        <v>3</v>
      </c>
      <c r="AA17">
        <f t="shared" ca="1" si="17"/>
        <v>9</v>
      </c>
      <c r="AB17">
        <f t="shared" ca="1" si="18"/>
        <v>1</v>
      </c>
      <c r="AC17">
        <f t="shared" ca="1" si="19"/>
        <v>1</v>
      </c>
      <c r="AD17">
        <f t="shared" ca="1" si="20"/>
        <v>1</v>
      </c>
      <c r="AE17">
        <f t="shared" ca="1" si="21"/>
        <v>-1</v>
      </c>
      <c r="AF17">
        <f t="shared" ca="1" si="22"/>
        <v>1</v>
      </c>
      <c r="AG17">
        <f t="shared" ca="1" si="23"/>
        <v>1</v>
      </c>
      <c r="AH17">
        <f t="shared" ca="1" si="24"/>
        <v>-1</v>
      </c>
      <c r="AI17">
        <f t="shared" ca="1" si="25"/>
        <v>1</v>
      </c>
      <c r="AJ17">
        <f t="shared" ca="1" si="26"/>
        <v>1</v>
      </c>
      <c r="AK17">
        <f t="shared" ca="1" si="27"/>
        <v>7</v>
      </c>
      <c r="AL17">
        <f t="shared" ca="1" si="28"/>
        <v>7</v>
      </c>
      <c r="AM17">
        <f t="shared" ca="1" si="29"/>
        <v>49</v>
      </c>
      <c r="AN17">
        <f t="shared" ca="1" si="30"/>
        <v>-1</v>
      </c>
      <c r="AO17">
        <f t="shared" ca="1" si="31"/>
        <v>1</v>
      </c>
      <c r="AP17">
        <f t="shared" ca="1" si="32"/>
        <v>1</v>
      </c>
      <c r="AQ17">
        <f t="shared" ca="1" si="33"/>
        <v>7</v>
      </c>
      <c r="AR17">
        <f t="shared" ca="1" si="34"/>
        <v>7</v>
      </c>
      <c r="AS17">
        <f t="shared" ca="1" si="35"/>
        <v>49</v>
      </c>
      <c r="AT17">
        <f t="shared" ca="1" si="36"/>
        <v>-5</v>
      </c>
      <c r="AU17">
        <f t="shared" ca="1" si="37"/>
        <v>5</v>
      </c>
      <c r="AV17">
        <f t="shared" ca="1" si="38"/>
        <v>25</v>
      </c>
      <c r="AW17">
        <f t="shared" ca="1" si="3"/>
        <v>3.4</v>
      </c>
      <c r="AX17">
        <f t="shared" ca="1" si="4"/>
        <v>4.1231056256176606</v>
      </c>
      <c r="AY17">
        <f t="shared" si="5"/>
        <v>4</v>
      </c>
      <c r="AZ17">
        <f t="shared" ca="1" si="6"/>
        <v>0</v>
      </c>
      <c r="BA17">
        <f t="shared" si="39"/>
        <v>0.19638061523437508</v>
      </c>
    </row>
    <row r="18" spans="1:53">
      <c r="A18">
        <f t="shared" si="7"/>
        <v>16</v>
      </c>
      <c r="B18">
        <f t="shared" ca="1" si="0"/>
        <v>1</v>
      </c>
      <c r="C18">
        <f t="shared" ca="1" si="1"/>
        <v>2</v>
      </c>
      <c r="D18">
        <f t="shared" ca="1" si="2"/>
        <v>2</v>
      </c>
      <c r="R18">
        <f t="shared" si="8"/>
        <v>17</v>
      </c>
      <c r="S18">
        <f t="shared" ca="1" si="9"/>
        <v>-4</v>
      </c>
      <c r="T18">
        <f t="shared" ca="1" si="10"/>
        <v>4</v>
      </c>
      <c r="U18">
        <f t="shared" ca="1" si="11"/>
        <v>16</v>
      </c>
      <c r="V18">
        <f t="shared" ca="1" si="12"/>
        <v>6</v>
      </c>
      <c r="W18">
        <f t="shared" ca="1" si="13"/>
        <v>6</v>
      </c>
      <c r="X18">
        <f t="shared" ca="1" si="14"/>
        <v>36</v>
      </c>
      <c r="Y18">
        <f t="shared" ca="1" si="15"/>
        <v>2</v>
      </c>
      <c r="Z18">
        <f t="shared" ca="1" si="16"/>
        <v>2</v>
      </c>
      <c r="AA18">
        <f t="shared" ca="1" si="17"/>
        <v>4</v>
      </c>
      <c r="AB18">
        <f t="shared" ca="1" si="18"/>
        <v>2</v>
      </c>
      <c r="AC18">
        <f t="shared" ca="1" si="19"/>
        <v>2</v>
      </c>
      <c r="AD18">
        <f t="shared" ca="1" si="20"/>
        <v>4</v>
      </c>
      <c r="AE18">
        <f t="shared" ca="1" si="21"/>
        <v>0</v>
      </c>
      <c r="AF18">
        <f t="shared" ca="1" si="22"/>
        <v>0</v>
      </c>
      <c r="AG18">
        <f t="shared" ca="1" si="23"/>
        <v>0</v>
      </c>
      <c r="AH18">
        <f t="shared" ca="1" si="24"/>
        <v>-2</v>
      </c>
      <c r="AI18">
        <f t="shared" ca="1" si="25"/>
        <v>2</v>
      </c>
      <c r="AJ18">
        <f t="shared" ca="1" si="26"/>
        <v>4</v>
      </c>
      <c r="AK18">
        <f t="shared" ca="1" si="27"/>
        <v>8</v>
      </c>
      <c r="AL18">
        <f t="shared" ca="1" si="28"/>
        <v>8</v>
      </c>
      <c r="AM18">
        <f t="shared" ca="1" si="29"/>
        <v>64</v>
      </c>
      <c r="AN18">
        <f t="shared" ca="1" si="30"/>
        <v>0</v>
      </c>
      <c r="AO18">
        <f t="shared" ca="1" si="31"/>
        <v>0</v>
      </c>
      <c r="AP18">
        <f t="shared" ca="1" si="32"/>
        <v>0</v>
      </c>
      <c r="AQ18">
        <f t="shared" ca="1" si="33"/>
        <v>8</v>
      </c>
      <c r="AR18">
        <f t="shared" ca="1" si="34"/>
        <v>8</v>
      </c>
      <c r="AS18">
        <f t="shared" ca="1" si="35"/>
        <v>64</v>
      </c>
      <c r="AT18">
        <f t="shared" ca="1" si="36"/>
        <v>-6</v>
      </c>
      <c r="AU18">
        <f t="shared" ca="1" si="37"/>
        <v>6</v>
      </c>
      <c r="AV18">
        <f t="shared" ca="1" si="38"/>
        <v>36</v>
      </c>
      <c r="AW18">
        <f t="shared" ca="1" si="3"/>
        <v>3.8</v>
      </c>
      <c r="AX18">
        <f t="shared" ca="1" si="4"/>
        <v>4.7749345545253288</v>
      </c>
      <c r="AY18">
        <f t="shared" si="5"/>
        <v>4.1231056256176606</v>
      </c>
      <c r="AZ18">
        <f t="shared" ca="1" si="6"/>
        <v>0.2</v>
      </c>
      <c r="BA18">
        <f t="shared" si="39"/>
        <v>0</v>
      </c>
    </row>
    <row r="19" spans="1:53">
      <c r="A19">
        <f t="shared" si="7"/>
        <v>17</v>
      </c>
      <c r="B19">
        <f t="shared" ca="1" si="0"/>
        <v>-1</v>
      </c>
      <c r="C19">
        <f t="shared" ca="1" si="1"/>
        <v>3</v>
      </c>
      <c r="D19">
        <f t="shared" ca="1" si="2"/>
        <v>3</v>
      </c>
      <c r="R19">
        <f t="shared" si="8"/>
        <v>18</v>
      </c>
      <c r="S19">
        <f t="shared" ca="1" si="9"/>
        <v>-5</v>
      </c>
      <c r="T19">
        <f t="shared" ca="1" si="10"/>
        <v>5</v>
      </c>
      <c r="U19">
        <f t="shared" ca="1" si="11"/>
        <v>25</v>
      </c>
      <c r="V19">
        <f t="shared" ca="1" si="12"/>
        <v>5</v>
      </c>
      <c r="W19">
        <f t="shared" ca="1" si="13"/>
        <v>5</v>
      </c>
      <c r="X19">
        <f t="shared" ca="1" si="14"/>
        <v>25</v>
      </c>
      <c r="Y19">
        <f t="shared" ca="1" si="15"/>
        <v>1</v>
      </c>
      <c r="Z19">
        <f t="shared" ca="1" si="16"/>
        <v>1</v>
      </c>
      <c r="AA19">
        <f t="shared" ca="1" si="17"/>
        <v>1</v>
      </c>
      <c r="AB19">
        <f t="shared" ca="1" si="18"/>
        <v>3</v>
      </c>
      <c r="AC19">
        <f t="shared" ca="1" si="19"/>
        <v>3</v>
      </c>
      <c r="AD19">
        <f t="shared" ca="1" si="20"/>
        <v>9</v>
      </c>
      <c r="AE19">
        <f t="shared" ca="1" si="21"/>
        <v>1</v>
      </c>
      <c r="AF19">
        <f t="shared" ca="1" si="22"/>
        <v>1</v>
      </c>
      <c r="AG19">
        <f t="shared" ca="1" si="23"/>
        <v>1</v>
      </c>
      <c r="AH19">
        <f t="shared" ca="1" si="24"/>
        <v>-3</v>
      </c>
      <c r="AI19">
        <f t="shared" ca="1" si="25"/>
        <v>3</v>
      </c>
      <c r="AJ19">
        <f t="shared" ca="1" si="26"/>
        <v>9</v>
      </c>
      <c r="AK19">
        <f t="shared" ca="1" si="27"/>
        <v>9</v>
      </c>
      <c r="AL19">
        <f t="shared" ca="1" si="28"/>
        <v>9</v>
      </c>
      <c r="AM19">
        <f t="shared" ca="1" si="29"/>
        <v>81</v>
      </c>
      <c r="AN19">
        <f t="shared" ca="1" si="30"/>
        <v>-1</v>
      </c>
      <c r="AO19">
        <f t="shared" ca="1" si="31"/>
        <v>1</v>
      </c>
      <c r="AP19">
        <f t="shared" ca="1" si="32"/>
        <v>1</v>
      </c>
      <c r="AQ19">
        <f t="shared" ca="1" si="33"/>
        <v>9</v>
      </c>
      <c r="AR19">
        <f t="shared" ca="1" si="34"/>
        <v>9</v>
      </c>
      <c r="AS19">
        <f t="shared" ca="1" si="35"/>
        <v>81</v>
      </c>
      <c r="AT19">
        <f t="shared" ca="1" si="36"/>
        <v>-5</v>
      </c>
      <c r="AU19">
        <f t="shared" ca="1" si="37"/>
        <v>5</v>
      </c>
      <c r="AV19">
        <f t="shared" ca="1" si="38"/>
        <v>25</v>
      </c>
      <c r="AW19">
        <f t="shared" ca="1" si="3"/>
        <v>4.2</v>
      </c>
      <c r="AX19">
        <f t="shared" ca="1" si="4"/>
        <v>5.0793700396801178</v>
      </c>
      <c r="AY19">
        <f t="shared" si="5"/>
        <v>4.2426406871192848</v>
      </c>
      <c r="AZ19">
        <f t="shared" ca="1" si="6"/>
        <v>0</v>
      </c>
      <c r="BA19">
        <f t="shared" si="39"/>
        <v>0.18547058105468747</v>
      </c>
    </row>
    <row r="20" spans="1:53">
      <c r="A20">
        <f t="shared" si="7"/>
        <v>18</v>
      </c>
      <c r="B20">
        <f t="shared" ca="1" si="0"/>
        <v>-1</v>
      </c>
      <c r="C20">
        <f t="shared" ca="1" si="1"/>
        <v>2</v>
      </c>
      <c r="D20">
        <f t="shared" ca="1" si="2"/>
        <v>2</v>
      </c>
      <c r="R20">
        <f t="shared" si="8"/>
        <v>19</v>
      </c>
      <c r="S20">
        <f t="shared" ca="1" si="9"/>
        <v>-4</v>
      </c>
      <c r="T20">
        <f t="shared" ca="1" si="10"/>
        <v>4</v>
      </c>
      <c r="U20">
        <f t="shared" ca="1" si="11"/>
        <v>16</v>
      </c>
      <c r="V20">
        <f t="shared" ca="1" si="12"/>
        <v>6</v>
      </c>
      <c r="W20">
        <f t="shared" ca="1" si="13"/>
        <v>6</v>
      </c>
      <c r="X20">
        <f t="shared" ca="1" si="14"/>
        <v>36</v>
      </c>
      <c r="Y20">
        <f t="shared" ca="1" si="15"/>
        <v>0</v>
      </c>
      <c r="Z20">
        <f t="shared" ca="1" si="16"/>
        <v>0</v>
      </c>
      <c r="AA20">
        <f t="shared" ca="1" si="17"/>
        <v>0</v>
      </c>
      <c r="AB20">
        <f t="shared" ca="1" si="18"/>
        <v>4</v>
      </c>
      <c r="AC20">
        <f t="shared" ca="1" si="19"/>
        <v>4</v>
      </c>
      <c r="AD20">
        <f t="shared" ca="1" si="20"/>
        <v>16</v>
      </c>
      <c r="AE20">
        <f t="shared" ca="1" si="21"/>
        <v>2</v>
      </c>
      <c r="AF20">
        <f t="shared" ca="1" si="22"/>
        <v>2</v>
      </c>
      <c r="AG20">
        <f t="shared" ca="1" si="23"/>
        <v>4</v>
      </c>
      <c r="AH20">
        <f t="shared" ca="1" si="24"/>
        <v>-4</v>
      </c>
      <c r="AI20">
        <f t="shared" ca="1" si="25"/>
        <v>4</v>
      </c>
      <c r="AJ20">
        <f t="shared" ca="1" si="26"/>
        <v>16</v>
      </c>
      <c r="AK20">
        <f t="shared" ca="1" si="27"/>
        <v>8</v>
      </c>
      <c r="AL20">
        <f t="shared" ca="1" si="28"/>
        <v>8</v>
      </c>
      <c r="AM20">
        <f t="shared" ca="1" si="29"/>
        <v>64</v>
      </c>
      <c r="AN20">
        <f t="shared" ca="1" si="30"/>
        <v>0</v>
      </c>
      <c r="AO20">
        <f t="shared" ca="1" si="31"/>
        <v>0</v>
      </c>
      <c r="AP20">
        <f t="shared" ca="1" si="32"/>
        <v>0</v>
      </c>
      <c r="AQ20">
        <f t="shared" ca="1" si="33"/>
        <v>8</v>
      </c>
      <c r="AR20">
        <f t="shared" ca="1" si="34"/>
        <v>8</v>
      </c>
      <c r="AS20">
        <f t="shared" ca="1" si="35"/>
        <v>64</v>
      </c>
      <c r="AT20">
        <f t="shared" ca="1" si="36"/>
        <v>-6</v>
      </c>
      <c r="AU20">
        <f t="shared" ca="1" si="37"/>
        <v>6</v>
      </c>
      <c r="AV20">
        <f t="shared" ca="1" si="38"/>
        <v>36</v>
      </c>
      <c r="AW20">
        <f t="shared" ca="1" si="3"/>
        <v>4.2</v>
      </c>
      <c r="AX20">
        <f t="shared" ca="1" si="4"/>
        <v>5.0199601592044534</v>
      </c>
      <c r="AY20">
        <f t="shared" si="5"/>
        <v>4.358898943540674</v>
      </c>
      <c r="AZ20">
        <f t="shared" ca="1" si="6"/>
        <v>0.2</v>
      </c>
      <c r="BA20">
        <f t="shared" si="39"/>
        <v>0</v>
      </c>
    </row>
    <row r="21" spans="1:53">
      <c r="A21">
        <f t="shared" si="7"/>
        <v>19</v>
      </c>
      <c r="B21">
        <f t="shared" ca="1" si="0"/>
        <v>1</v>
      </c>
      <c r="C21">
        <f t="shared" ca="1" si="1"/>
        <v>1</v>
      </c>
      <c r="D21">
        <f t="shared" ca="1" si="2"/>
        <v>1</v>
      </c>
      <c r="R21">
        <f t="shared" si="8"/>
        <v>20</v>
      </c>
      <c r="S21">
        <f t="shared" ca="1" si="9"/>
        <v>-5</v>
      </c>
      <c r="T21">
        <f t="shared" ca="1" si="10"/>
        <v>5</v>
      </c>
      <c r="U21">
        <f t="shared" ca="1" si="11"/>
        <v>25</v>
      </c>
      <c r="V21">
        <f t="shared" ca="1" si="12"/>
        <v>7</v>
      </c>
      <c r="W21">
        <f t="shared" ca="1" si="13"/>
        <v>7</v>
      </c>
      <c r="X21">
        <f t="shared" ca="1" si="14"/>
        <v>49</v>
      </c>
      <c r="Y21">
        <f t="shared" ca="1" si="15"/>
        <v>1</v>
      </c>
      <c r="Z21">
        <f t="shared" ca="1" si="16"/>
        <v>1</v>
      </c>
      <c r="AA21">
        <f t="shared" ca="1" si="17"/>
        <v>1</v>
      </c>
      <c r="AB21">
        <f t="shared" ca="1" si="18"/>
        <v>5</v>
      </c>
      <c r="AC21">
        <f t="shared" ca="1" si="19"/>
        <v>5</v>
      </c>
      <c r="AD21">
        <f t="shared" ca="1" si="20"/>
        <v>25</v>
      </c>
      <c r="AE21">
        <f t="shared" ca="1" si="21"/>
        <v>1</v>
      </c>
      <c r="AF21">
        <f t="shared" ca="1" si="22"/>
        <v>1</v>
      </c>
      <c r="AG21">
        <f t="shared" ca="1" si="23"/>
        <v>1</v>
      </c>
      <c r="AH21">
        <f t="shared" ca="1" si="24"/>
        <v>-3</v>
      </c>
      <c r="AI21">
        <f t="shared" ca="1" si="25"/>
        <v>3</v>
      </c>
      <c r="AJ21">
        <f t="shared" ca="1" si="26"/>
        <v>9</v>
      </c>
      <c r="AK21">
        <f t="shared" ca="1" si="27"/>
        <v>7</v>
      </c>
      <c r="AL21">
        <f t="shared" ca="1" si="28"/>
        <v>7</v>
      </c>
      <c r="AM21">
        <f t="shared" ca="1" si="29"/>
        <v>49</v>
      </c>
      <c r="AN21">
        <f t="shared" ca="1" si="30"/>
        <v>-1</v>
      </c>
      <c r="AO21">
        <f t="shared" ca="1" si="31"/>
        <v>1</v>
      </c>
      <c r="AP21">
        <f t="shared" ca="1" si="32"/>
        <v>1</v>
      </c>
      <c r="AQ21">
        <f t="shared" ca="1" si="33"/>
        <v>9</v>
      </c>
      <c r="AR21">
        <f t="shared" ca="1" si="34"/>
        <v>9</v>
      </c>
      <c r="AS21">
        <f t="shared" ca="1" si="35"/>
        <v>81</v>
      </c>
      <c r="AT21">
        <f t="shared" ca="1" si="36"/>
        <v>-7</v>
      </c>
      <c r="AU21">
        <f t="shared" ca="1" si="37"/>
        <v>7</v>
      </c>
      <c r="AV21">
        <f t="shared" ca="1" si="38"/>
        <v>49</v>
      </c>
      <c r="AW21">
        <f t="shared" ca="1" si="3"/>
        <v>4.5999999999999996</v>
      </c>
      <c r="AX21">
        <f t="shared" ca="1" si="4"/>
        <v>5.3851648071345037</v>
      </c>
      <c r="AY21">
        <f t="shared" si="5"/>
        <v>4.4721359549995796</v>
      </c>
      <c r="AZ21">
        <f t="shared" ca="1" si="6"/>
        <v>0</v>
      </c>
      <c r="BA21">
        <f t="shared" si="39"/>
        <v>0.17619705200195313</v>
      </c>
    </row>
    <row r="22" spans="1:53">
      <c r="A22">
        <f t="shared" si="7"/>
        <v>20</v>
      </c>
      <c r="B22">
        <f t="shared" ca="1" si="0"/>
        <v>1</v>
      </c>
      <c r="C22">
        <f t="shared" ca="1" si="1"/>
        <v>2</v>
      </c>
      <c r="D22">
        <f t="shared" ca="1" si="2"/>
        <v>2</v>
      </c>
      <c r="R22">
        <f t="shared" si="8"/>
        <v>21</v>
      </c>
      <c r="S22">
        <f t="shared" ca="1" si="9"/>
        <v>-4</v>
      </c>
      <c r="T22">
        <f t="shared" ca="1" si="10"/>
        <v>4</v>
      </c>
      <c r="U22">
        <f t="shared" ca="1" si="11"/>
        <v>16</v>
      </c>
      <c r="V22">
        <f t="shared" ca="1" si="12"/>
        <v>8</v>
      </c>
      <c r="W22">
        <f t="shared" ca="1" si="13"/>
        <v>8</v>
      </c>
      <c r="X22">
        <f t="shared" ca="1" si="14"/>
        <v>64</v>
      </c>
      <c r="Y22">
        <f t="shared" ca="1" si="15"/>
        <v>2</v>
      </c>
      <c r="Z22">
        <f t="shared" ca="1" si="16"/>
        <v>2</v>
      </c>
      <c r="AA22">
        <f t="shared" ca="1" si="17"/>
        <v>4</v>
      </c>
      <c r="AB22">
        <f t="shared" ca="1" si="18"/>
        <v>4</v>
      </c>
      <c r="AC22">
        <f t="shared" ca="1" si="19"/>
        <v>4</v>
      </c>
      <c r="AD22">
        <f t="shared" ca="1" si="20"/>
        <v>16</v>
      </c>
      <c r="AE22">
        <f t="shared" ca="1" si="21"/>
        <v>2</v>
      </c>
      <c r="AF22">
        <f t="shared" ca="1" si="22"/>
        <v>2</v>
      </c>
      <c r="AG22">
        <f t="shared" ca="1" si="23"/>
        <v>4</v>
      </c>
      <c r="AH22">
        <f t="shared" ca="1" si="24"/>
        <v>-4</v>
      </c>
      <c r="AI22">
        <f t="shared" ca="1" si="25"/>
        <v>4</v>
      </c>
      <c r="AJ22">
        <f t="shared" ca="1" si="26"/>
        <v>16</v>
      </c>
      <c r="AK22">
        <f t="shared" ca="1" si="27"/>
        <v>8</v>
      </c>
      <c r="AL22">
        <f t="shared" ca="1" si="28"/>
        <v>8</v>
      </c>
      <c r="AM22">
        <f t="shared" ca="1" si="29"/>
        <v>64</v>
      </c>
      <c r="AN22">
        <f t="shared" ca="1" si="30"/>
        <v>-2</v>
      </c>
      <c r="AO22">
        <f t="shared" ca="1" si="31"/>
        <v>2</v>
      </c>
      <c r="AP22">
        <f t="shared" ca="1" si="32"/>
        <v>4</v>
      </c>
      <c r="AQ22">
        <f t="shared" ca="1" si="33"/>
        <v>8</v>
      </c>
      <c r="AR22">
        <f t="shared" ca="1" si="34"/>
        <v>8</v>
      </c>
      <c r="AS22">
        <f t="shared" ca="1" si="35"/>
        <v>64</v>
      </c>
      <c r="AT22">
        <f t="shared" ca="1" si="36"/>
        <v>-8</v>
      </c>
      <c r="AU22">
        <f t="shared" ca="1" si="37"/>
        <v>8</v>
      </c>
      <c r="AV22">
        <f t="shared" ca="1" si="38"/>
        <v>64</v>
      </c>
      <c r="AW22">
        <f t="shared" ca="1" si="3"/>
        <v>5</v>
      </c>
      <c r="AX22">
        <f t="shared" ca="1" si="4"/>
        <v>5.6213877290220786</v>
      </c>
      <c r="AY22">
        <f t="shared" si="5"/>
        <v>4.5825756949558398</v>
      </c>
      <c r="AZ22">
        <f t="shared" ca="1" si="6"/>
        <v>0</v>
      </c>
      <c r="BA22">
        <f t="shared" si="39"/>
        <v>0</v>
      </c>
    </row>
    <row r="23" spans="1:53">
      <c r="A23">
        <f t="shared" si="7"/>
        <v>21</v>
      </c>
      <c r="B23">
        <f t="shared" ca="1" si="0"/>
        <v>1</v>
      </c>
      <c r="C23">
        <f t="shared" ca="1" si="1"/>
        <v>3</v>
      </c>
      <c r="D23">
        <f t="shared" ca="1" si="2"/>
        <v>3</v>
      </c>
      <c r="R23">
        <f t="shared" si="8"/>
        <v>22</v>
      </c>
      <c r="S23">
        <f t="shared" ca="1" si="9"/>
        <v>-5</v>
      </c>
      <c r="T23">
        <f t="shared" ca="1" si="10"/>
        <v>5</v>
      </c>
      <c r="U23">
        <f t="shared" ca="1" si="11"/>
        <v>25</v>
      </c>
      <c r="V23">
        <f t="shared" ca="1" si="12"/>
        <v>9</v>
      </c>
      <c r="W23">
        <f t="shared" ca="1" si="13"/>
        <v>9</v>
      </c>
      <c r="X23">
        <f t="shared" ca="1" si="14"/>
        <v>81</v>
      </c>
      <c r="Y23">
        <f t="shared" ca="1" si="15"/>
        <v>1</v>
      </c>
      <c r="Z23">
        <f t="shared" ca="1" si="16"/>
        <v>1</v>
      </c>
      <c r="AA23">
        <f t="shared" ca="1" si="17"/>
        <v>1</v>
      </c>
      <c r="AB23">
        <f t="shared" ca="1" si="18"/>
        <v>5</v>
      </c>
      <c r="AC23">
        <f t="shared" ca="1" si="19"/>
        <v>5</v>
      </c>
      <c r="AD23">
        <f t="shared" ca="1" si="20"/>
        <v>25</v>
      </c>
      <c r="AE23">
        <f t="shared" ca="1" si="21"/>
        <v>1</v>
      </c>
      <c r="AF23">
        <f t="shared" ca="1" si="22"/>
        <v>1</v>
      </c>
      <c r="AG23">
        <f t="shared" ca="1" si="23"/>
        <v>1</v>
      </c>
      <c r="AH23">
        <f t="shared" ca="1" si="24"/>
        <v>-3</v>
      </c>
      <c r="AI23">
        <f t="shared" ca="1" si="25"/>
        <v>3</v>
      </c>
      <c r="AJ23">
        <f t="shared" ca="1" si="26"/>
        <v>9</v>
      </c>
      <c r="AK23">
        <f t="shared" ca="1" si="27"/>
        <v>9</v>
      </c>
      <c r="AL23">
        <f t="shared" ca="1" si="28"/>
        <v>9</v>
      </c>
      <c r="AM23">
        <f t="shared" ca="1" si="29"/>
        <v>81</v>
      </c>
      <c r="AN23">
        <f t="shared" ca="1" si="30"/>
        <v>-3</v>
      </c>
      <c r="AO23">
        <f t="shared" ca="1" si="31"/>
        <v>3</v>
      </c>
      <c r="AP23">
        <f t="shared" ca="1" si="32"/>
        <v>9</v>
      </c>
      <c r="AQ23">
        <f t="shared" ca="1" si="33"/>
        <v>7</v>
      </c>
      <c r="AR23">
        <f t="shared" ca="1" si="34"/>
        <v>7</v>
      </c>
      <c r="AS23">
        <f t="shared" ca="1" si="35"/>
        <v>49</v>
      </c>
      <c r="AT23">
        <f t="shared" ca="1" si="36"/>
        <v>-7</v>
      </c>
      <c r="AU23">
        <f t="shared" ca="1" si="37"/>
        <v>7</v>
      </c>
      <c r="AV23">
        <f t="shared" ca="1" si="38"/>
        <v>49</v>
      </c>
      <c r="AW23">
        <f t="shared" ca="1" si="3"/>
        <v>5</v>
      </c>
      <c r="AX23">
        <f t="shared" ca="1" si="4"/>
        <v>5.7445626465380286</v>
      </c>
      <c r="AY23">
        <f t="shared" si="5"/>
        <v>4.6904157598234297</v>
      </c>
      <c r="AZ23">
        <f t="shared" ca="1" si="6"/>
        <v>0</v>
      </c>
      <c r="BA23">
        <f t="shared" si="39"/>
        <v>0.16818809509277338</v>
      </c>
    </row>
    <row r="24" spans="1:53">
      <c r="A24">
        <f t="shared" si="7"/>
        <v>22</v>
      </c>
      <c r="B24">
        <f t="shared" ca="1" si="0"/>
        <v>1</v>
      </c>
      <c r="C24">
        <f t="shared" ca="1" si="1"/>
        <v>4</v>
      </c>
      <c r="D24">
        <f t="shared" ca="1" si="2"/>
        <v>4</v>
      </c>
      <c r="R24">
        <f t="shared" si="8"/>
        <v>23</v>
      </c>
      <c r="S24">
        <f t="shared" ca="1" si="9"/>
        <v>-4</v>
      </c>
      <c r="T24">
        <f t="shared" ca="1" si="10"/>
        <v>4</v>
      </c>
      <c r="U24">
        <f t="shared" ca="1" si="11"/>
        <v>16</v>
      </c>
      <c r="V24">
        <f t="shared" ca="1" si="12"/>
        <v>8</v>
      </c>
      <c r="W24">
        <f t="shared" ca="1" si="13"/>
        <v>8</v>
      </c>
      <c r="X24">
        <f t="shared" ca="1" si="14"/>
        <v>64</v>
      </c>
      <c r="Y24">
        <f t="shared" ca="1" si="15"/>
        <v>2</v>
      </c>
      <c r="Z24">
        <f t="shared" ca="1" si="16"/>
        <v>2</v>
      </c>
      <c r="AA24">
        <f t="shared" ca="1" si="17"/>
        <v>4</v>
      </c>
      <c r="AB24">
        <f t="shared" ca="1" si="18"/>
        <v>4</v>
      </c>
      <c r="AC24">
        <f t="shared" ca="1" si="19"/>
        <v>4</v>
      </c>
      <c r="AD24">
        <f t="shared" ca="1" si="20"/>
        <v>16</v>
      </c>
      <c r="AE24">
        <f t="shared" ca="1" si="21"/>
        <v>0</v>
      </c>
      <c r="AF24">
        <f t="shared" ca="1" si="22"/>
        <v>0</v>
      </c>
      <c r="AG24">
        <f t="shared" ca="1" si="23"/>
        <v>0</v>
      </c>
      <c r="AH24">
        <f t="shared" ca="1" si="24"/>
        <v>-2</v>
      </c>
      <c r="AI24">
        <f t="shared" ca="1" si="25"/>
        <v>2</v>
      </c>
      <c r="AJ24">
        <f t="shared" ca="1" si="26"/>
        <v>4</v>
      </c>
      <c r="AK24">
        <f t="shared" ca="1" si="27"/>
        <v>8</v>
      </c>
      <c r="AL24">
        <f t="shared" ca="1" si="28"/>
        <v>8</v>
      </c>
      <c r="AM24">
        <f t="shared" ca="1" si="29"/>
        <v>64</v>
      </c>
      <c r="AN24">
        <f t="shared" ca="1" si="30"/>
        <v>-2</v>
      </c>
      <c r="AO24">
        <f t="shared" ca="1" si="31"/>
        <v>2</v>
      </c>
      <c r="AP24">
        <f t="shared" ca="1" si="32"/>
        <v>4</v>
      </c>
      <c r="AQ24">
        <f t="shared" ca="1" si="33"/>
        <v>6</v>
      </c>
      <c r="AR24">
        <f t="shared" ca="1" si="34"/>
        <v>6</v>
      </c>
      <c r="AS24">
        <f t="shared" ca="1" si="35"/>
        <v>36</v>
      </c>
      <c r="AT24">
        <f t="shared" ca="1" si="36"/>
        <v>-6</v>
      </c>
      <c r="AU24">
        <f t="shared" ca="1" si="37"/>
        <v>6</v>
      </c>
      <c r="AV24">
        <f t="shared" ca="1" si="38"/>
        <v>36</v>
      </c>
      <c r="AW24">
        <f t="shared" ca="1" si="3"/>
        <v>4.2</v>
      </c>
      <c r="AX24">
        <f t="shared" ca="1" si="4"/>
        <v>4.9396356140913875</v>
      </c>
      <c r="AY24">
        <f t="shared" si="5"/>
        <v>4.7958315233127191</v>
      </c>
      <c r="AZ24">
        <f t="shared" ca="1" si="6"/>
        <v>0.1</v>
      </c>
      <c r="BA24">
        <f t="shared" si="39"/>
        <v>0</v>
      </c>
    </row>
    <row r="25" spans="1:53">
      <c r="A25">
        <f t="shared" si="7"/>
        <v>23</v>
      </c>
      <c r="B25">
        <f t="shared" ca="1" si="0"/>
        <v>-1</v>
      </c>
      <c r="C25">
        <f t="shared" ca="1" si="1"/>
        <v>5</v>
      </c>
      <c r="D25">
        <f t="shared" ca="1" si="2"/>
        <v>5</v>
      </c>
      <c r="R25">
        <f t="shared" si="8"/>
        <v>24</v>
      </c>
      <c r="S25">
        <f t="shared" ca="1" si="9"/>
        <v>-5</v>
      </c>
      <c r="T25">
        <f t="shared" ca="1" si="10"/>
        <v>5</v>
      </c>
      <c r="U25">
        <f t="shared" ca="1" si="11"/>
        <v>25</v>
      </c>
      <c r="V25">
        <f t="shared" ca="1" si="12"/>
        <v>9</v>
      </c>
      <c r="W25">
        <f t="shared" ca="1" si="13"/>
        <v>9</v>
      </c>
      <c r="X25">
        <f t="shared" ca="1" si="14"/>
        <v>81</v>
      </c>
      <c r="Y25">
        <f t="shared" ca="1" si="15"/>
        <v>1</v>
      </c>
      <c r="Z25">
        <f t="shared" ca="1" si="16"/>
        <v>1</v>
      </c>
      <c r="AA25">
        <f t="shared" ca="1" si="17"/>
        <v>1</v>
      </c>
      <c r="AB25">
        <f t="shared" ca="1" si="18"/>
        <v>5</v>
      </c>
      <c r="AC25">
        <f t="shared" ca="1" si="19"/>
        <v>5</v>
      </c>
      <c r="AD25">
        <f t="shared" ca="1" si="20"/>
        <v>25</v>
      </c>
      <c r="AE25">
        <f t="shared" ca="1" si="21"/>
        <v>1</v>
      </c>
      <c r="AF25">
        <f t="shared" ca="1" si="22"/>
        <v>1</v>
      </c>
      <c r="AG25">
        <f t="shared" ca="1" si="23"/>
        <v>1</v>
      </c>
      <c r="AH25">
        <f t="shared" ca="1" si="24"/>
        <v>-3</v>
      </c>
      <c r="AI25">
        <f t="shared" ca="1" si="25"/>
        <v>3</v>
      </c>
      <c r="AJ25">
        <f t="shared" ca="1" si="26"/>
        <v>9</v>
      </c>
      <c r="AK25">
        <f t="shared" ca="1" si="27"/>
        <v>7</v>
      </c>
      <c r="AL25">
        <f t="shared" ca="1" si="28"/>
        <v>7</v>
      </c>
      <c r="AM25">
        <f t="shared" ca="1" si="29"/>
        <v>49</v>
      </c>
      <c r="AN25">
        <f t="shared" ca="1" si="30"/>
        <v>-3</v>
      </c>
      <c r="AO25">
        <f t="shared" ca="1" si="31"/>
        <v>3</v>
      </c>
      <c r="AP25">
        <f t="shared" ca="1" si="32"/>
        <v>9</v>
      </c>
      <c r="AQ25">
        <f t="shared" ca="1" si="33"/>
        <v>7</v>
      </c>
      <c r="AR25">
        <f t="shared" ca="1" si="34"/>
        <v>7</v>
      </c>
      <c r="AS25">
        <f t="shared" ca="1" si="35"/>
        <v>49</v>
      </c>
      <c r="AT25">
        <f t="shared" ca="1" si="36"/>
        <v>-7</v>
      </c>
      <c r="AU25">
        <f t="shared" ca="1" si="37"/>
        <v>7</v>
      </c>
      <c r="AV25">
        <f t="shared" ca="1" si="38"/>
        <v>49</v>
      </c>
      <c r="AW25">
        <f t="shared" ca="1" si="3"/>
        <v>4.8</v>
      </c>
      <c r="AX25">
        <f t="shared" ca="1" si="4"/>
        <v>5.4589376255824726</v>
      </c>
      <c r="AY25">
        <f t="shared" si="5"/>
        <v>4.8989794855663558</v>
      </c>
      <c r="AZ25">
        <f t="shared" ca="1" si="6"/>
        <v>0</v>
      </c>
      <c r="BA25">
        <f t="shared" si="39"/>
        <v>0.16118025779724149</v>
      </c>
    </row>
    <row r="26" spans="1:53">
      <c r="A26">
        <f t="shared" si="7"/>
        <v>24</v>
      </c>
      <c r="B26">
        <f t="shared" ca="1" si="0"/>
        <v>1</v>
      </c>
      <c r="C26">
        <f t="shared" ca="1" si="1"/>
        <v>4</v>
      </c>
      <c r="D26">
        <f t="shared" ca="1" si="2"/>
        <v>4</v>
      </c>
      <c r="R26">
        <f t="shared" si="8"/>
        <v>25</v>
      </c>
      <c r="S26">
        <f t="shared" ca="1" si="9"/>
        <v>-6</v>
      </c>
      <c r="T26">
        <f t="shared" ca="1" si="10"/>
        <v>6</v>
      </c>
      <c r="U26">
        <f t="shared" ca="1" si="11"/>
        <v>36</v>
      </c>
      <c r="V26">
        <f t="shared" ca="1" si="12"/>
        <v>8</v>
      </c>
      <c r="W26">
        <f t="shared" ca="1" si="13"/>
        <v>8</v>
      </c>
      <c r="X26">
        <f t="shared" ca="1" si="14"/>
        <v>64</v>
      </c>
      <c r="Y26">
        <f t="shared" ca="1" si="15"/>
        <v>0</v>
      </c>
      <c r="Z26">
        <f t="shared" ca="1" si="16"/>
        <v>0</v>
      </c>
      <c r="AA26">
        <f t="shared" ca="1" si="17"/>
        <v>0</v>
      </c>
      <c r="AB26">
        <f t="shared" ca="1" si="18"/>
        <v>4</v>
      </c>
      <c r="AC26">
        <f t="shared" ca="1" si="19"/>
        <v>4</v>
      </c>
      <c r="AD26">
        <f t="shared" ca="1" si="20"/>
        <v>16</v>
      </c>
      <c r="AE26">
        <f t="shared" ca="1" si="21"/>
        <v>2</v>
      </c>
      <c r="AF26">
        <f t="shared" ca="1" si="22"/>
        <v>2</v>
      </c>
      <c r="AG26">
        <f t="shared" ca="1" si="23"/>
        <v>4</v>
      </c>
      <c r="AH26">
        <f t="shared" ca="1" si="24"/>
        <v>-2</v>
      </c>
      <c r="AI26">
        <f t="shared" ca="1" si="25"/>
        <v>2</v>
      </c>
      <c r="AJ26">
        <f t="shared" ca="1" si="26"/>
        <v>4</v>
      </c>
      <c r="AK26">
        <f t="shared" ca="1" si="27"/>
        <v>8</v>
      </c>
      <c r="AL26">
        <f t="shared" ca="1" si="28"/>
        <v>8</v>
      </c>
      <c r="AM26">
        <f t="shared" ca="1" si="29"/>
        <v>64</v>
      </c>
      <c r="AN26">
        <f t="shared" ca="1" si="30"/>
        <v>-4</v>
      </c>
      <c r="AO26">
        <f t="shared" ca="1" si="31"/>
        <v>4</v>
      </c>
      <c r="AP26">
        <f t="shared" ca="1" si="32"/>
        <v>16</v>
      </c>
      <c r="AQ26">
        <f t="shared" ca="1" si="33"/>
        <v>8</v>
      </c>
      <c r="AR26">
        <f t="shared" ca="1" si="34"/>
        <v>8</v>
      </c>
      <c r="AS26">
        <f t="shared" ca="1" si="35"/>
        <v>64</v>
      </c>
      <c r="AT26">
        <f t="shared" ca="1" si="36"/>
        <v>-8</v>
      </c>
      <c r="AU26">
        <f t="shared" ca="1" si="37"/>
        <v>8</v>
      </c>
      <c r="AV26">
        <f t="shared" ca="1" si="38"/>
        <v>64</v>
      </c>
      <c r="AW26">
        <f t="shared" ca="1" si="3"/>
        <v>5</v>
      </c>
      <c r="AX26">
        <f t="shared" ca="1" si="4"/>
        <v>5.7619441163551732</v>
      </c>
      <c r="AY26">
        <f t="shared" si="5"/>
        <v>5</v>
      </c>
      <c r="AZ26">
        <f t="shared" ca="1" si="6"/>
        <v>0.1</v>
      </c>
      <c r="BA26">
        <f t="shared" si="39"/>
        <v>0</v>
      </c>
    </row>
    <row r="27" spans="1:53">
      <c r="A27">
        <f t="shared" si="7"/>
        <v>25</v>
      </c>
      <c r="B27">
        <f t="shared" ca="1" si="0"/>
        <v>1</v>
      </c>
      <c r="C27">
        <f t="shared" ca="1" si="1"/>
        <v>5</v>
      </c>
      <c r="D27">
        <f t="shared" ca="1" si="2"/>
        <v>5</v>
      </c>
      <c r="R27">
        <f t="shared" si="8"/>
        <v>26</v>
      </c>
      <c r="S27">
        <f t="shared" ca="1" si="9"/>
        <v>-5</v>
      </c>
      <c r="T27">
        <f t="shared" ca="1" si="10"/>
        <v>5</v>
      </c>
      <c r="U27">
        <f t="shared" ca="1" si="11"/>
        <v>25</v>
      </c>
      <c r="V27">
        <f t="shared" ca="1" si="12"/>
        <v>7</v>
      </c>
      <c r="W27">
        <f t="shared" ca="1" si="13"/>
        <v>7</v>
      </c>
      <c r="X27">
        <f t="shared" ca="1" si="14"/>
        <v>49</v>
      </c>
      <c r="Y27">
        <f t="shared" ca="1" si="15"/>
        <v>1</v>
      </c>
      <c r="Z27">
        <f t="shared" ca="1" si="16"/>
        <v>1</v>
      </c>
      <c r="AA27">
        <f t="shared" ca="1" si="17"/>
        <v>1</v>
      </c>
      <c r="AB27">
        <f t="shared" ca="1" si="18"/>
        <v>3</v>
      </c>
      <c r="AC27">
        <f t="shared" ca="1" si="19"/>
        <v>3</v>
      </c>
      <c r="AD27">
        <f t="shared" ca="1" si="20"/>
        <v>9</v>
      </c>
      <c r="AE27">
        <f t="shared" ca="1" si="21"/>
        <v>1</v>
      </c>
      <c r="AF27">
        <f t="shared" ca="1" si="22"/>
        <v>1</v>
      </c>
      <c r="AG27">
        <f t="shared" ca="1" si="23"/>
        <v>1</v>
      </c>
      <c r="AH27">
        <f t="shared" ca="1" si="24"/>
        <v>-3</v>
      </c>
      <c r="AI27">
        <f t="shared" ca="1" si="25"/>
        <v>3</v>
      </c>
      <c r="AJ27">
        <f t="shared" ca="1" si="26"/>
        <v>9</v>
      </c>
      <c r="AK27">
        <f t="shared" ca="1" si="27"/>
        <v>9</v>
      </c>
      <c r="AL27">
        <f t="shared" ca="1" si="28"/>
        <v>9</v>
      </c>
      <c r="AM27">
        <f t="shared" ca="1" si="29"/>
        <v>81</v>
      </c>
      <c r="AN27">
        <f t="shared" ca="1" si="30"/>
        <v>-5</v>
      </c>
      <c r="AO27">
        <f t="shared" ca="1" si="31"/>
        <v>5</v>
      </c>
      <c r="AP27">
        <f t="shared" ca="1" si="32"/>
        <v>25</v>
      </c>
      <c r="AQ27">
        <f t="shared" ca="1" si="33"/>
        <v>7</v>
      </c>
      <c r="AR27">
        <f t="shared" ca="1" si="34"/>
        <v>7</v>
      </c>
      <c r="AS27">
        <f t="shared" ca="1" si="35"/>
        <v>49</v>
      </c>
      <c r="AT27">
        <f t="shared" ca="1" si="36"/>
        <v>-7</v>
      </c>
      <c r="AU27">
        <f t="shared" ca="1" si="37"/>
        <v>7</v>
      </c>
      <c r="AV27">
        <f t="shared" ca="1" si="38"/>
        <v>49</v>
      </c>
      <c r="AW27">
        <f t="shared" ca="1" si="3"/>
        <v>4.8</v>
      </c>
      <c r="AX27">
        <f t="shared" ca="1" si="4"/>
        <v>5.4589376255824726</v>
      </c>
      <c r="AY27">
        <f t="shared" si="5"/>
        <v>5.0990195135927845</v>
      </c>
      <c r="AZ27">
        <f t="shared" ca="1" si="6"/>
        <v>0</v>
      </c>
      <c r="BA27">
        <f t="shared" si="39"/>
        <v>0.15498101711273218</v>
      </c>
    </row>
    <row r="28" spans="1:53">
      <c r="A28">
        <f t="shared" si="7"/>
        <v>26</v>
      </c>
      <c r="B28">
        <f t="shared" ca="1" si="0"/>
        <v>1</v>
      </c>
      <c r="C28">
        <f t="shared" ca="1" si="1"/>
        <v>6</v>
      </c>
      <c r="D28">
        <f t="shared" ca="1" si="2"/>
        <v>6</v>
      </c>
      <c r="R28">
        <f t="shared" si="8"/>
        <v>27</v>
      </c>
      <c r="S28">
        <f t="shared" ca="1" si="9"/>
        <v>-6</v>
      </c>
      <c r="T28">
        <f t="shared" ca="1" si="10"/>
        <v>6</v>
      </c>
      <c r="U28">
        <f t="shared" ca="1" si="11"/>
        <v>36</v>
      </c>
      <c r="V28">
        <f t="shared" ca="1" si="12"/>
        <v>6</v>
      </c>
      <c r="W28">
        <f t="shared" ca="1" si="13"/>
        <v>6</v>
      </c>
      <c r="X28">
        <f t="shared" ca="1" si="14"/>
        <v>36</v>
      </c>
      <c r="Y28">
        <f t="shared" ca="1" si="15"/>
        <v>2</v>
      </c>
      <c r="Z28">
        <f t="shared" ca="1" si="16"/>
        <v>2</v>
      </c>
      <c r="AA28">
        <f t="shared" ca="1" si="17"/>
        <v>4</v>
      </c>
      <c r="AB28">
        <f t="shared" ca="1" si="18"/>
        <v>4</v>
      </c>
      <c r="AC28">
        <f t="shared" ca="1" si="19"/>
        <v>4</v>
      </c>
      <c r="AD28">
        <f t="shared" ca="1" si="20"/>
        <v>16</v>
      </c>
      <c r="AE28">
        <f t="shared" ca="1" si="21"/>
        <v>0</v>
      </c>
      <c r="AF28">
        <f t="shared" ca="1" si="22"/>
        <v>0</v>
      </c>
      <c r="AG28">
        <f t="shared" ca="1" si="23"/>
        <v>0</v>
      </c>
      <c r="AH28">
        <f t="shared" ca="1" si="24"/>
        <v>-4</v>
      </c>
      <c r="AI28">
        <f t="shared" ca="1" si="25"/>
        <v>4</v>
      </c>
      <c r="AJ28">
        <f t="shared" ca="1" si="26"/>
        <v>16</v>
      </c>
      <c r="AK28">
        <f t="shared" ca="1" si="27"/>
        <v>10</v>
      </c>
      <c r="AL28">
        <f t="shared" ca="1" si="28"/>
        <v>10</v>
      </c>
      <c r="AM28">
        <f t="shared" ca="1" si="29"/>
        <v>100</v>
      </c>
      <c r="AN28">
        <f t="shared" ca="1" si="30"/>
        <v>-6</v>
      </c>
      <c r="AO28">
        <f t="shared" ca="1" si="31"/>
        <v>6</v>
      </c>
      <c r="AP28">
        <f t="shared" ca="1" si="32"/>
        <v>36</v>
      </c>
      <c r="AQ28">
        <f t="shared" ca="1" si="33"/>
        <v>8</v>
      </c>
      <c r="AR28">
        <f t="shared" ca="1" si="34"/>
        <v>8</v>
      </c>
      <c r="AS28">
        <f t="shared" ca="1" si="35"/>
        <v>64</v>
      </c>
      <c r="AT28">
        <f t="shared" ca="1" si="36"/>
        <v>-8</v>
      </c>
      <c r="AU28">
        <f t="shared" ca="1" si="37"/>
        <v>8</v>
      </c>
      <c r="AV28">
        <f t="shared" ca="1" si="38"/>
        <v>64</v>
      </c>
      <c r="AW28">
        <f t="shared" ca="1" si="3"/>
        <v>5.4</v>
      </c>
      <c r="AX28">
        <f t="shared" ca="1" si="4"/>
        <v>6.0991802727907629</v>
      </c>
      <c r="AY28">
        <f t="shared" si="5"/>
        <v>5.196152422706632</v>
      </c>
      <c r="AZ28">
        <f t="shared" ca="1" si="6"/>
        <v>0.1</v>
      </c>
      <c r="BA28">
        <f t="shared" si="39"/>
        <v>0</v>
      </c>
    </row>
    <row r="29" spans="1:53">
      <c r="A29">
        <f t="shared" si="7"/>
        <v>27</v>
      </c>
      <c r="B29">
        <f t="shared" ca="1" si="0"/>
        <v>-1</v>
      </c>
      <c r="C29">
        <f t="shared" ca="1" si="1"/>
        <v>7</v>
      </c>
      <c r="D29">
        <f t="shared" ca="1" si="2"/>
        <v>7</v>
      </c>
      <c r="R29">
        <f t="shared" si="8"/>
        <v>28</v>
      </c>
      <c r="S29">
        <f t="shared" ca="1" si="9"/>
        <v>-7</v>
      </c>
      <c r="T29">
        <f t="shared" ca="1" si="10"/>
        <v>7</v>
      </c>
      <c r="U29">
        <f t="shared" ca="1" si="11"/>
        <v>49</v>
      </c>
      <c r="V29">
        <f t="shared" ca="1" si="12"/>
        <v>5</v>
      </c>
      <c r="W29">
        <f t="shared" ca="1" si="13"/>
        <v>5</v>
      </c>
      <c r="X29">
        <f t="shared" ca="1" si="14"/>
        <v>25</v>
      </c>
      <c r="Y29">
        <f t="shared" ca="1" si="15"/>
        <v>1</v>
      </c>
      <c r="Z29">
        <f t="shared" ca="1" si="16"/>
        <v>1</v>
      </c>
      <c r="AA29">
        <f t="shared" ca="1" si="17"/>
        <v>1</v>
      </c>
      <c r="AB29">
        <f t="shared" ca="1" si="18"/>
        <v>5</v>
      </c>
      <c r="AC29">
        <f t="shared" ca="1" si="19"/>
        <v>5</v>
      </c>
      <c r="AD29">
        <f t="shared" ca="1" si="20"/>
        <v>25</v>
      </c>
      <c r="AE29">
        <f t="shared" ca="1" si="21"/>
        <v>1</v>
      </c>
      <c r="AF29">
        <f t="shared" ca="1" si="22"/>
        <v>1</v>
      </c>
      <c r="AG29">
        <f t="shared" ca="1" si="23"/>
        <v>1</v>
      </c>
      <c r="AH29">
        <f t="shared" ca="1" si="24"/>
        <v>-3</v>
      </c>
      <c r="AI29">
        <f t="shared" ca="1" si="25"/>
        <v>3</v>
      </c>
      <c r="AJ29">
        <f t="shared" ca="1" si="26"/>
        <v>9</v>
      </c>
      <c r="AK29">
        <f t="shared" ca="1" si="27"/>
        <v>9</v>
      </c>
      <c r="AL29">
        <f t="shared" ca="1" si="28"/>
        <v>9</v>
      </c>
      <c r="AM29">
        <f t="shared" ca="1" si="29"/>
        <v>81</v>
      </c>
      <c r="AN29">
        <f t="shared" ca="1" si="30"/>
        <v>-7</v>
      </c>
      <c r="AO29">
        <f t="shared" ca="1" si="31"/>
        <v>7</v>
      </c>
      <c r="AP29">
        <f t="shared" ca="1" si="32"/>
        <v>49</v>
      </c>
      <c r="AQ29">
        <f t="shared" ca="1" si="33"/>
        <v>9</v>
      </c>
      <c r="AR29">
        <f t="shared" ca="1" si="34"/>
        <v>9</v>
      </c>
      <c r="AS29">
        <f t="shared" ca="1" si="35"/>
        <v>81</v>
      </c>
      <c r="AT29">
        <f t="shared" ca="1" si="36"/>
        <v>-9</v>
      </c>
      <c r="AU29">
        <f t="shared" ca="1" si="37"/>
        <v>9</v>
      </c>
      <c r="AV29">
        <f t="shared" ca="1" si="38"/>
        <v>81</v>
      </c>
      <c r="AW29">
        <f t="shared" ca="1" si="3"/>
        <v>5.6</v>
      </c>
      <c r="AX29">
        <f t="shared" ca="1" si="4"/>
        <v>6.3403469936589438</v>
      </c>
      <c r="AY29">
        <f t="shared" si="5"/>
        <v>5.2915026221291814</v>
      </c>
      <c r="AZ29">
        <f t="shared" ca="1" si="6"/>
        <v>0</v>
      </c>
      <c r="BA29">
        <f t="shared" si="39"/>
        <v>0.14944598078727733</v>
      </c>
    </row>
    <row r="30" spans="1:53">
      <c r="A30">
        <f t="shared" si="7"/>
        <v>28</v>
      </c>
      <c r="B30">
        <f t="shared" ca="1" si="0"/>
        <v>-1</v>
      </c>
      <c r="C30">
        <f t="shared" ca="1" si="1"/>
        <v>6</v>
      </c>
      <c r="D30">
        <f t="shared" ca="1" si="2"/>
        <v>6</v>
      </c>
      <c r="R30">
        <f t="shared" si="8"/>
        <v>29</v>
      </c>
      <c r="S30">
        <f t="shared" ca="1" si="9"/>
        <v>-6</v>
      </c>
      <c r="T30">
        <f t="shared" ca="1" si="10"/>
        <v>6</v>
      </c>
      <c r="U30">
        <f t="shared" ca="1" si="11"/>
        <v>36</v>
      </c>
      <c r="V30">
        <f t="shared" ca="1" si="12"/>
        <v>4</v>
      </c>
      <c r="W30">
        <f t="shared" ca="1" si="13"/>
        <v>4</v>
      </c>
      <c r="X30">
        <f t="shared" ca="1" si="14"/>
        <v>16</v>
      </c>
      <c r="Y30">
        <f t="shared" ca="1" si="15"/>
        <v>0</v>
      </c>
      <c r="Z30">
        <f t="shared" ca="1" si="16"/>
        <v>0</v>
      </c>
      <c r="AA30">
        <f t="shared" ca="1" si="17"/>
        <v>0</v>
      </c>
      <c r="AB30">
        <f t="shared" ca="1" si="18"/>
        <v>4</v>
      </c>
      <c r="AC30">
        <f t="shared" ca="1" si="19"/>
        <v>4</v>
      </c>
      <c r="AD30">
        <f t="shared" ca="1" si="20"/>
        <v>16</v>
      </c>
      <c r="AE30">
        <f t="shared" ca="1" si="21"/>
        <v>2</v>
      </c>
      <c r="AF30">
        <f t="shared" ca="1" si="22"/>
        <v>2</v>
      </c>
      <c r="AG30">
        <f t="shared" ca="1" si="23"/>
        <v>4</v>
      </c>
      <c r="AH30">
        <f t="shared" ca="1" si="24"/>
        <v>-2</v>
      </c>
      <c r="AI30">
        <f t="shared" ca="1" si="25"/>
        <v>2</v>
      </c>
      <c r="AJ30">
        <f t="shared" ca="1" si="26"/>
        <v>4</v>
      </c>
      <c r="AK30">
        <f t="shared" ca="1" si="27"/>
        <v>8</v>
      </c>
      <c r="AL30">
        <f t="shared" ca="1" si="28"/>
        <v>8</v>
      </c>
      <c r="AM30">
        <f t="shared" ca="1" si="29"/>
        <v>64</v>
      </c>
      <c r="AN30">
        <f t="shared" ca="1" si="30"/>
        <v>-8</v>
      </c>
      <c r="AO30">
        <f t="shared" ca="1" si="31"/>
        <v>8</v>
      </c>
      <c r="AP30">
        <f t="shared" ca="1" si="32"/>
        <v>64</v>
      </c>
      <c r="AQ30">
        <f t="shared" ca="1" si="33"/>
        <v>8</v>
      </c>
      <c r="AR30">
        <f t="shared" ca="1" si="34"/>
        <v>8</v>
      </c>
      <c r="AS30">
        <f t="shared" ca="1" si="35"/>
        <v>64</v>
      </c>
      <c r="AT30">
        <f t="shared" ca="1" si="36"/>
        <v>-8</v>
      </c>
      <c r="AU30">
        <f t="shared" ca="1" si="37"/>
        <v>8</v>
      </c>
      <c r="AV30">
        <f t="shared" ca="1" si="38"/>
        <v>64</v>
      </c>
      <c r="AW30">
        <f t="shared" ca="1" si="3"/>
        <v>5</v>
      </c>
      <c r="AX30">
        <f t="shared" ca="1" si="4"/>
        <v>5.7619441163551732</v>
      </c>
      <c r="AY30">
        <f t="shared" si="5"/>
        <v>5.3851648071345037</v>
      </c>
      <c r="AZ30">
        <f t="shared" ca="1" si="6"/>
        <v>0.1</v>
      </c>
      <c r="BA30">
        <f t="shared" si="39"/>
        <v>0</v>
      </c>
    </row>
    <row r="31" spans="1:53">
      <c r="A31">
        <f t="shared" si="7"/>
        <v>29</v>
      </c>
      <c r="B31">
        <f t="shared" ca="1" si="0"/>
        <v>1</v>
      </c>
      <c r="C31">
        <f t="shared" ca="1" si="1"/>
        <v>5</v>
      </c>
      <c r="D31">
        <f t="shared" ca="1" si="2"/>
        <v>5</v>
      </c>
      <c r="R31">
        <f t="shared" si="8"/>
        <v>30</v>
      </c>
      <c r="S31">
        <f t="shared" ca="1" si="9"/>
        <v>-7</v>
      </c>
      <c r="T31">
        <f t="shared" ca="1" si="10"/>
        <v>7</v>
      </c>
      <c r="U31">
        <f t="shared" ca="1" si="11"/>
        <v>49</v>
      </c>
      <c r="V31">
        <f t="shared" ca="1" si="12"/>
        <v>3</v>
      </c>
      <c r="W31">
        <f t="shared" ca="1" si="13"/>
        <v>3</v>
      </c>
      <c r="X31">
        <f t="shared" ca="1" si="14"/>
        <v>9</v>
      </c>
      <c r="Y31">
        <f t="shared" ca="1" si="15"/>
        <v>-1</v>
      </c>
      <c r="Z31">
        <f t="shared" ca="1" si="16"/>
        <v>1</v>
      </c>
      <c r="AA31">
        <f t="shared" ca="1" si="17"/>
        <v>1</v>
      </c>
      <c r="AB31">
        <f t="shared" ca="1" si="18"/>
        <v>3</v>
      </c>
      <c r="AC31">
        <f t="shared" ca="1" si="19"/>
        <v>3</v>
      </c>
      <c r="AD31">
        <f t="shared" ca="1" si="20"/>
        <v>9</v>
      </c>
      <c r="AE31">
        <f t="shared" ca="1" si="21"/>
        <v>1</v>
      </c>
      <c r="AF31">
        <f t="shared" ca="1" si="22"/>
        <v>1</v>
      </c>
      <c r="AG31">
        <f t="shared" ca="1" si="23"/>
        <v>1</v>
      </c>
      <c r="AH31">
        <f t="shared" ca="1" si="24"/>
        <v>-3</v>
      </c>
      <c r="AI31">
        <f t="shared" ca="1" si="25"/>
        <v>3</v>
      </c>
      <c r="AJ31">
        <f t="shared" ca="1" si="26"/>
        <v>9</v>
      </c>
      <c r="AK31">
        <f t="shared" ca="1" si="27"/>
        <v>9</v>
      </c>
      <c r="AL31">
        <f t="shared" ca="1" si="28"/>
        <v>9</v>
      </c>
      <c r="AM31">
        <f t="shared" ca="1" si="29"/>
        <v>81</v>
      </c>
      <c r="AN31">
        <f t="shared" ca="1" si="30"/>
        <v>-9</v>
      </c>
      <c r="AO31">
        <f t="shared" ca="1" si="31"/>
        <v>9</v>
      </c>
      <c r="AP31">
        <f t="shared" ca="1" si="32"/>
        <v>81</v>
      </c>
      <c r="AQ31">
        <f t="shared" ca="1" si="33"/>
        <v>9</v>
      </c>
      <c r="AR31">
        <f t="shared" ca="1" si="34"/>
        <v>9</v>
      </c>
      <c r="AS31">
        <f t="shared" ca="1" si="35"/>
        <v>81</v>
      </c>
      <c r="AT31">
        <f t="shared" ca="1" si="36"/>
        <v>-7</v>
      </c>
      <c r="AU31">
        <f t="shared" ca="1" si="37"/>
        <v>7</v>
      </c>
      <c r="AV31">
        <f t="shared" ca="1" si="38"/>
        <v>49</v>
      </c>
      <c r="AW31">
        <f t="shared" ca="1" si="3"/>
        <v>5.2</v>
      </c>
      <c r="AX31">
        <f t="shared" ca="1" si="4"/>
        <v>6.0827625302982193</v>
      </c>
      <c r="AY31">
        <f t="shared" si="5"/>
        <v>5.4772255750516612</v>
      </c>
      <c r="AZ31">
        <f t="shared" ca="1" si="6"/>
        <v>0</v>
      </c>
      <c r="BA31">
        <f t="shared" si="39"/>
        <v>0.14446444809436809</v>
      </c>
    </row>
    <row r="32" spans="1:53">
      <c r="A32">
        <f t="shared" si="7"/>
        <v>30</v>
      </c>
      <c r="B32">
        <f t="shared" ca="1" si="0"/>
        <v>-1</v>
      </c>
      <c r="C32">
        <f t="shared" ca="1" si="1"/>
        <v>6</v>
      </c>
      <c r="D32">
        <f t="shared" ca="1" si="2"/>
        <v>6</v>
      </c>
      <c r="R32">
        <f t="shared" si="8"/>
        <v>31</v>
      </c>
      <c r="S32">
        <f t="shared" ca="1" si="9"/>
        <v>-6</v>
      </c>
      <c r="T32">
        <f t="shared" ca="1" si="10"/>
        <v>6</v>
      </c>
      <c r="U32">
        <f t="shared" ca="1" si="11"/>
        <v>36</v>
      </c>
      <c r="V32">
        <f t="shared" ca="1" si="12"/>
        <v>4</v>
      </c>
      <c r="W32">
        <f t="shared" ca="1" si="13"/>
        <v>4</v>
      </c>
      <c r="X32">
        <f t="shared" ca="1" si="14"/>
        <v>16</v>
      </c>
      <c r="Y32">
        <f t="shared" ca="1" si="15"/>
        <v>-2</v>
      </c>
      <c r="Z32">
        <f t="shared" ca="1" si="16"/>
        <v>2</v>
      </c>
      <c r="AA32">
        <f t="shared" ca="1" si="17"/>
        <v>4</v>
      </c>
      <c r="AB32">
        <f t="shared" ca="1" si="18"/>
        <v>2</v>
      </c>
      <c r="AC32">
        <f t="shared" ca="1" si="19"/>
        <v>2</v>
      </c>
      <c r="AD32">
        <f t="shared" ca="1" si="20"/>
        <v>4</v>
      </c>
      <c r="AE32">
        <f t="shared" ca="1" si="21"/>
        <v>2</v>
      </c>
      <c r="AF32">
        <f t="shared" ca="1" si="22"/>
        <v>2</v>
      </c>
      <c r="AG32">
        <f t="shared" ca="1" si="23"/>
        <v>4</v>
      </c>
      <c r="AH32">
        <f t="shared" ca="1" si="24"/>
        <v>-4</v>
      </c>
      <c r="AI32">
        <f t="shared" ca="1" si="25"/>
        <v>4</v>
      </c>
      <c r="AJ32">
        <f t="shared" ca="1" si="26"/>
        <v>16</v>
      </c>
      <c r="AK32">
        <f t="shared" ca="1" si="27"/>
        <v>8</v>
      </c>
      <c r="AL32">
        <f t="shared" ca="1" si="28"/>
        <v>8</v>
      </c>
      <c r="AM32">
        <f t="shared" ca="1" si="29"/>
        <v>64</v>
      </c>
      <c r="AN32">
        <f t="shared" ca="1" si="30"/>
        <v>-10</v>
      </c>
      <c r="AO32">
        <f t="shared" ca="1" si="31"/>
        <v>10</v>
      </c>
      <c r="AP32">
        <f t="shared" ca="1" si="32"/>
        <v>100</v>
      </c>
      <c r="AQ32">
        <f t="shared" ca="1" si="33"/>
        <v>10</v>
      </c>
      <c r="AR32">
        <f t="shared" ca="1" si="34"/>
        <v>10</v>
      </c>
      <c r="AS32">
        <f t="shared" ca="1" si="35"/>
        <v>100</v>
      </c>
      <c r="AT32">
        <f t="shared" ca="1" si="36"/>
        <v>-8</v>
      </c>
      <c r="AU32">
        <f t="shared" ca="1" si="37"/>
        <v>8</v>
      </c>
      <c r="AV32">
        <f t="shared" ca="1" si="38"/>
        <v>64</v>
      </c>
      <c r="AW32">
        <f t="shared" ca="1" si="3"/>
        <v>5.6</v>
      </c>
      <c r="AX32">
        <f t="shared" ca="1" si="4"/>
        <v>6.3874877690685246</v>
      </c>
      <c r="AY32">
        <f t="shared" si="5"/>
        <v>5.5677643628300215</v>
      </c>
      <c r="AZ32">
        <f t="shared" ca="1" si="6"/>
        <v>0</v>
      </c>
      <c r="BA32">
        <f t="shared" si="39"/>
        <v>0</v>
      </c>
    </row>
    <row r="33" spans="1:53">
      <c r="A33">
        <f t="shared" si="7"/>
        <v>31</v>
      </c>
      <c r="B33">
        <f t="shared" ca="1" si="0"/>
        <v>-1</v>
      </c>
      <c r="C33">
        <f t="shared" ca="1" si="1"/>
        <v>5</v>
      </c>
      <c r="D33">
        <f t="shared" ca="1" si="2"/>
        <v>5</v>
      </c>
      <c r="R33">
        <f t="shared" si="8"/>
        <v>32</v>
      </c>
      <c r="S33">
        <f t="shared" ca="1" si="9"/>
        <v>-7</v>
      </c>
      <c r="T33">
        <f t="shared" ca="1" si="10"/>
        <v>7</v>
      </c>
      <c r="U33">
        <f t="shared" ca="1" si="11"/>
        <v>49</v>
      </c>
      <c r="V33">
        <f t="shared" ca="1" si="12"/>
        <v>5</v>
      </c>
      <c r="W33">
        <f t="shared" ca="1" si="13"/>
        <v>5</v>
      </c>
      <c r="X33">
        <f t="shared" ca="1" si="14"/>
        <v>25</v>
      </c>
      <c r="Y33">
        <f t="shared" ca="1" si="15"/>
        <v>-3</v>
      </c>
      <c r="Z33">
        <f t="shared" ca="1" si="16"/>
        <v>3</v>
      </c>
      <c r="AA33">
        <f t="shared" ca="1" si="17"/>
        <v>9</v>
      </c>
      <c r="AB33">
        <f t="shared" ca="1" si="18"/>
        <v>1</v>
      </c>
      <c r="AC33">
        <f t="shared" ca="1" si="19"/>
        <v>1</v>
      </c>
      <c r="AD33">
        <f t="shared" ca="1" si="20"/>
        <v>1</v>
      </c>
      <c r="AE33">
        <f t="shared" ca="1" si="21"/>
        <v>3</v>
      </c>
      <c r="AF33">
        <f t="shared" ca="1" si="22"/>
        <v>3</v>
      </c>
      <c r="AG33">
        <f t="shared" ca="1" si="23"/>
        <v>9</v>
      </c>
      <c r="AH33">
        <f t="shared" ca="1" si="24"/>
        <v>-3</v>
      </c>
      <c r="AI33">
        <f t="shared" ca="1" si="25"/>
        <v>3</v>
      </c>
      <c r="AJ33">
        <f t="shared" ca="1" si="26"/>
        <v>9</v>
      </c>
      <c r="AK33">
        <f t="shared" ca="1" si="27"/>
        <v>7</v>
      </c>
      <c r="AL33">
        <f t="shared" ca="1" si="28"/>
        <v>7</v>
      </c>
      <c r="AM33">
        <f t="shared" ca="1" si="29"/>
        <v>49</v>
      </c>
      <c r="AN33">
        <f t="shared" ca="1" si="30"/>
        <v>-11</v>
      </c>
      <c r="AO33">
        <f t="shared" ca="1" si="31"/>
        <v>11</v>
      </c>
      <c r="AP33">
        <f t="shared" ca="1" si="32"/>
        <v>121</v>
      </c>
      <c r="AQ33">
        <f t="shared" ca="1" si="33"/>
        <v>11</v>
      </c>
      <c r="AR33">
        <f t="shared" ca="1" si="34"/>
        <v>11</v>
      </c>
      <c r="AS33">
        <f t="shared" ca="1" si="35"/>
        <v>121</v>
      </c>
      <c r="AT33">
        <f t="shared" ca="1" si="36"/>
        <v>-9</v>
      </c>
      <c r="AU33">
        <f t="shared" ca="1" si="37"/>
        <v>9</v>
      </c>
      <c r="AV33">
        <f t="shared" ca="1" si="38"/>
        <v>81</v>
      </c>
      <c r="AW33">
        <f t="shared" ca="1" si="3"/>
        <v>6</v>
      </c>
      <c r="AX33">
        <f t="shared" ca="1" si="4"/>
        <v>6.8847657912234022</v>
      </c>
      <c r="AY33">
        <f t="shared" si="5"/>
        <v>5.6568542494923806</v>
      </c>
      <c r="AZ33">
        <f t="shared" ca="1" si="6"/>
        <v>0</v>
      </c>
      <c r="BA33">
        <f t="shared" si="39"/>
        <v>0.13994993409141909</v>
      </c>
    </row>
    <row r="34" spans="1:53">
      <c r="A34">
        <f t="shared" si="7"/>
        <v>32</v>
      </c>
      <c r="B34">
        <f t="shared" ca="1" si="0"/>
        <v>-1</v>
      </c>
      <c r="C34">
        <f t="shared" ca="1" si="1"/>
        <v>4</v>
      </c>
      <c r="D34">
        <f t="shared" ca="1" si="2"/>
        <v>4</v>
      </c>
      <c r="R34">
        <f t="shared" si="8"/>
        <v>33</v>
      </c>
      <c r="S34">
        <f t="shared" ca="1" si="9"/>
        <v>-8</v>
      </c>
      <c r="T34">
        <f t="shared" ca="1" si="10"/>
        <v>8</v>
      </c>
      <c r="U34">
        <f t="shared" ca="1" si="11"/>
        <v>64</v>
      </c>
      <c r="V34">
        <f t="shared" ca="1" si="12"/>
        <v>6</v>
      </c>
      <c r="W34">
        <f t="shared" ca="1" si="13"/>
        <v>6</v>
      </c>
      <c r="X34">
        <f t="shared" ca="1" si="14"/>
        <v>36</v>
      </c>
      <c r="Y34">
        <f t="shared" ca="1" si="15"/>
        <v>-4</v>
      </c>
      <c r="Z34">
        <f t="shared" ca="1" si="16"/>
        <v>4</v>
      </c>
      <c r="AA34">
        <f t="shared" ca="1" si="17"/>
        <v>16</v>
      </c>
      <c r="AB34">
        <f t="shared" ca="1" si="18"/>
        <v>0</v>
      </c>
      <c r="AC34">
        <f t="shared" ca="1" si="19"/>
        <v>0</v>
      </c>
      <c r="AD34">
        <f t="shared" ca="1" si="20"/>
        <v>0</v>
      </c>
      <c r="AE34">
        <f t="shared" ca="1" si="21"/>
        <v>4</v>
      </c>
      <c r="AF34">
        <f t="shared" ca="1" si="22"/>
        <v>4</v>
      </c>
      <c r="AG34">
        <f t="shared" ca="1" si="23"/>
        <v>16</v>
      </c>
      <c r="AH34">
        <f t="shared" ca="1" si="24"/>
        <v>-2</v>
      </c>
      <c r="AI34">
        <f t="shared" ca="1" si="25"/>
        <v>2</v>
      </c>
      <c r="AJ34">
        <f t="shared" ca="1" si="26"/>
        <v>4</v>
      </c>
      <c r="AK34">
        <f t="shared" ca="1" si="27"/>
        <v>6</v>
      </c>
      <c r="AL34">
        <f t="shared" ca="1" si="28"/>
        <v>6</v>
      </c>
      <c r="AM34">
        <f t="shared" ca="1" si="29"/>
        <v>36</v>
      </c>
      <c r="AN34">
        <f t="shared" ca="1" si="30"/>
        <v>-12</v>
      </c>
      <c r="AO34">
        <f t="shared" ca="1" si="31"/>
        <v>12</v>
      </c>
      <c r="AP34">
        <f t="shared" ca="1" si="32"/>
        <v>144</v>
      </c>
      <c r="AQ34">
        <f t="shared" ca="1" si="33"/>
        <v>10</v>
      </c>
      <c r="AR34">
        <f t="shared" ca="1" si="34"/>
        <v>10</v>
      </c>
      <c r="AS34">
        <f t="shared" ca="1" si="35"/>
        <v>100</v>
      </c>
      <c r="AT34">
        <f t="shared" ca="1" si="36"/>
        <v>-10</v>
      </c>
      <c r="AU34">
        <f t="shared" ca="1" si="37"/>
        <v>10</v>
      </c>
      <c r="AV34">
        <f t="shared" ca="1" si="38"/>
        <v>100</v>
      </c>
      <c r="AW34">
        <f t="shared" ca="1" si="3"/>
        <v>6.2</v>
      </c>
      <c r="AX34">
        <f t="shared" ca="1" si="4"/>
        <v>7.1833139984271881</v>
      </c>
      <c r="AY34">
        <f t="shared" si="5"/>
        <v>5.7445626465380286</v>
      </c>
      <c r="AZ34">
        <f t="shared" ca="1" si="6"/>
        <v>0.1</v>
      </c>
      <c r="BA34">
        <f t="shared" si="39"/>
        <v>0</v>
      </c>
    </row>
    <row r="35" spans="1:53">
      <c r="A35">
        <f t="shared" si="7"/>
        <v>33</v>
      </c>
      <c r="B35">
        <f t="shared" ca="1" si="0"/>
        <v>-1</v>
      </c>
      <c r="C35">
        <f t="shared" ref="C35:C66" ca="1" si="40">C34+B34</f>
        <v>3</v>
      </c>
      <c r="D35">
        <f t="shared" ca="1" si="2"/>
        <v>3</v>
      </c>
      <c r="R35">
        <f t="shared" si="8"/>
        <v>34</v>
      </c>
      <c r="S35">
        <f t="shared" ca="1" si="9"/>
        <v>-7</v>
      </c>
      <c r="T35">
        <f t="shared" ca="1" si="10"/>
        <v>7</v>
      </c>
      <c r="U35">
        <f t="shared" ca="1" si="11"/>
        <v>49</v>
      </c>
      <c r="V35">
        <f t="shared" ca="1" si="12"/>
        <v>7</v>
      </c>
      <c r="W35">
        <f t="shared" ca="1" si="13"/>
        <v>7</v>
      </c>
      <c r="X35">
        <f t="shared" ca="1" si="14"/>
        <v>49</v>
      </c>
      <c r="Y35">
        <f t="shared" ca="1" si="15"/>
        <v>-5</v>
      </c>
      <c r="Z35">
        <f t="shared" ca="1" si="16"/>
        <v>5</v>
      </c>
      <c r="AA35">
        <f t="shared" ca="1" si="17"/>
        <v>25</v>
      </c>
      <c r="AB35">
        <f t="shared" ca="1" si="18"/>
        <v>-1</v>
      </c>
      <c r="AC35">
        <f t="shared" ca="1" si="19"/>
        <v>1</v>
      </c>
      <c r="AD35">
        <f t="shared" ca="1" si="20"/>
        <v>1</v>
      </c>
      <c r="AE35">
        <f t="shared" ca="1" si="21"/>
        <v>3</v>
      </c>
      <c r="AF35">
        <f t="shared" ca="1" si="22"/>
        <v>3</v>
      </c>
      <c r="AG35">
        <f t="shared" ca="1" si="23"/>
        <v>9</v>
      </c>
      <c r="AH35">
        <f t="shared" ca="1" si="24"/>
        <v>-1</v>
      </c>
      <c r="AI35">
        <f t="shared" ca="1" si="25"/>
        <v>1</v>
      </c>
      <c r="AJ35">
        <f t="shared" ca="1" si="26"/>
        <v>1</v>
      </c>
      <c r="AK35">
        <f t="shared" ca="1" si="27"/>
        <v>7</v>
      </c>
      <c r="AL35">
        <f t="shared" ca="1" si="28"/>
        <v>7</v>
      </c>
      <c r="AM35">
        <f t="shared" ca="1" si="29"/>
        <v>49</v>
      </c>
      <c r="AN35">
        <f t="shared" ca="1" si="30"/>
        <v>-11</v>
      </c>
      <c r="AO35">
        <f t="shared" ca="1" si="31"/>
        <v>11</v>
      </c>
      <c r="AP35">
        <f t="shared" ca="1" si="32"/>
        <v>121</v>
      </c>
      <c r="AQ35">
        <f t="shared" ca="1" si="33"/>
        <v>11</v>
      </c>
      <c r="AR35">
        <f t="shared" ca="1" si="34"/>
        <v>11</v>
      </c>
      <c r="AS35">
        <f t="shared" ca="1" si="35"/>
        <v>121</v>
      </c>
      <c r="AT35">
        <f t="shared" ca="1" si="36"/>
        <v>-9</v>
      </c>
      <c r="AU35">
        <f t="shared" ca="1" si="37"/>
        <v>9</v>
      </c>
      <c r="AV35">
        <f t="shared" ca="1" si="38"/>
        <v>81</v>
      </c>
      <c r="AW35">
        <f t="shared" ca="1" si="3"/>
        <v>6.2</v>
      </c>
      <c r="AX35">
        <f t="shared" ca="1" si="4"/>
        <v>7.1133676975114959</v>
      </c>
      <c r="AY35">
        <f t="shared" si="5"/>
        <v>5.8309518948453007</v>
      </c>
      <c r="AZ35">
        <f t="shared" ca="1" si="6"/>
        <v>0</v>
      </c>
      <c r="BA35">
        <f t="shared" si="39"/>
        <v>0.13583375955931848</v>
      </c>
    </row>
    <row r="36" spans="1:53">
      <c r="A36">
        <f t="shared" si="7"/>
        <v>34</v>
      </c>
      <c r="B36">
        <f t="shared" ca="1" si="0"/>
        <v>-1</v>
      </c>
      <c r="C36">
        <f t="shared" ca="1" si="40"/>
        <v>2</v>
      </c>
      <c r="D36">
        <f t="shared" ca="1" si="2"/>
        <v>2</v>
      </c>
      <c r="R36">
        <f t="shared" si="8"/>
        <v>35</v>
      </c>
      <c r="S36">
        <f t="shared" ca="1" si="9"/>
        <v>-6</v>
      </c>
      <c r="T36">
        <f t="shared" ca="1" si="10"/>
        <v>6</v>
      </c>
      <c r="U36">
        <f t="shared" ca="1" si="11"/>
        <v>36</v>
      </c>
      <c r="V36">
        <f t="shared" ca="1" si="12"/>
        <v>8</v>
      </c>
      <c r="W36">
        <f t="shared" ca="1" si="13"/>
        <v>8</v>
      </c>
      <c r="X36">
        <f t="shared" ca="1" si="14"/>
        <v>64</v>
      </c>
      <c r="Y36">
        <f t="shared" ca="1" si="15"/>
        <v>-4</v>
      </c>
      <c r="Z36">
        <f t="shared" ca="1" si="16"/>
        <v>4</v>
      </c>
      <c r="AA36">
        <f t="shared" ca="1" si="17"/>
        <v>16</v>
      </c>
      <c r="AB36">
        <f t="shared" ca="1" si="18"/>
        <v>0</v>
      </c>
      <c r="AC36">
        <f t="shared" ca="1" si="19"/>
        <v>0</v>
      </c>
      <c r="AD36">
        <f t="shared" ca="1" si="20"/>
        <v>0</v>
      </c>
      <c r="AE36">
        <f t="shared" ca="1" si="21"/>
        <v>4</v>
      </c>
      <c r="AF36">
        <f t="shared" ca="1" si="22"/>
        <v>4</v>
      </c>
      <c r="AG36">
        <f t="shared" ca="1" si="23"/>
        <v>16</v>
      </c>
      <c r="AH36">
        <f t="shared" ca="1" si="24"/>
        <v>0</v>
      </c>
      <c r="AI36">
        <f t="shared" ca="1" si="25"/>
        <v>0</v>
      </c>
      <c r="AJ36">
        <f t="shared" ca="1" si="26"/>
        <v>0</v>
      </c>
      <c r="AK36">
        <f t="shared" ca="1" si="27"/>
        <v>6</v>
      </c>
      <c r="AL36">
        <f t="shared" ca="1" si="28"/>
        <v>6</v>
      </c>
      <c r="AM36">
        <f t="shared" ca="1" si="29"/>
        <v>36</v>
      </c>
      <c r="AN36">
        <f t="shared" ca="1" si="30"/>
        <v>-10</v>
      </c>
      <c r="AO36">
        <f t="shared" ca="1" si="31"/>
        <v>10</v>
      </c>
      <c r="AP36">
        <f t="shared" ca="1" si="32"/>
        <v>100</v>
      </c>
      <c r="AQ36">
        <f t="shared" ca="1" si="33"/>
        <v>10</v>
      </c>
      <c r="AR36">
        <f t="shared" ca="1" si="34"/>
        <v>10</v>
      </c>
      <c r="AS36">
        <f t="shared" ca="1" si="35"/>
        <v>100</v>
      </c>
      <c r="AT36">
        <f t="shared" ca="1" si="36"/>
        <v>-8</v>
      </c>
      <c r="AU36">
        <f t="shared" ca="1" si="37"/>
        <v>8</v>
      </c>
      <c r="AV36">
        <f t="shared" ca="1" si="38"/>
        <v>64</v>
      </c>
      <c r="AW36">
        <f t="shared" ca="1" si="3"/>
        <v>5.6</v>
      </c>
      <c r="AX36">
        <f t="shared" ca="1" si="4"/>
        <v>6.5726706900619938</v>
      </c>
      <c r="AY36">
        <f t="shared" si="5"/>
        <v>5.9160797830996161</v>
      </c>
      <c r="AZ36">
        <f t="shared" ca="1" si="6"/>
        <v>0.2</v>
      </c>
      <c r="BA36">
        <f t="shared" si="39"/>
        <v>0</v>
      </c>
    </row>
    <row r="37" spans="1:53">
      <c r="A37">
        <f t="shared" si="7"/>
        <v>35</v>
      </c>
      <c r="B37">
        <f t="shared" ca="1" si="0"/>
        <v>-1</v>
      </c>
      <c r="C37">
        <f t="shared" ca="1" si="40"/>
        <v>1</v>
      </c>
      <c r="D37">
        <f t="shared" ca="1" si="2"/>
        <v>1</v>
      </c>
      <c r="R37">
        <f t="shared" si="8"/>
        <v>36</v>
      </c>
      <c r="S37">
        <f t="shared" ca="1" si="9"/>
        <v>-7</v>
      </c>
      <c r="T37">
        <f t="shared" ca="1" si="10"/>
        <v>7</v>
      </c>
      <c r="U37">
        <f t="shared" ca="1" si="11"/>
        <v>49</v>
      </c>
      <c r="V37">
        <f t="shared" ca="1" si="12"/>
        <v>9</v>
      </c>
      <c r="W37">
        <f t="shared" ca="1" si="13"/>
        <v>9</v>
      </c>
      <c r="X37">
        <f t="shared" ca="1" si="14"/>
        <v>81</v>
      </c>
      <c r="Y37">
        <f t="shared" ca="1" si="15"/>
        <v>-5</v>
      </c>
      <c r="Z37">
        <f t="shared" ca="1" si="16"/>
        <v>5</v>
      </c>
      <c r="AA37">
        <f t="shared" ca="1" si="17"/>
        <v>25</v>
      </c>
      <c r="AB37">
        <f t="shared" ca="1" si="18"/>
        <v>1</v>
      </c>
      <c r="AC37">
        <f t="shared" ca="1" si="19"/>
        <v>1</v>
      </c>
      <c r="AD37">
        <f t="shared" ca="1" si="20"/>
        <v>1</v>
      </c>
      <c r="AE37">
        <f t="shared" ca="1" si="21"/>
        <v>5</v>
      </c>
      <c r="AF37">
        <f t="shared" ca="1" si="22"/>
        <v>5</v>
      </c>
      <c r="AG37">
        <f t="shared" ca="1" si="23"/>
        <v>25</v>
      </c>
      <c r="AH37">
        <f t="shared" ca="1" si="24"/>
        <v>1</v>
      </c>
      <c r="AI37">
        <f t="shared" ca="1" si="25"/>
        <v>1</v>
      </c>
      <c r="AJ37">
        <f t="shared" ca="1" si="26"/>
        <v>1</v>
      </c>
      <c r="AK37">
        <f t="shared" ca="1" si="27"/>
        <v>7</v>
      </c>
      <c r="AL37">
        <f t="shared" ca="1" si="28"/>
        <v>7</v>
      </c>
      <c r="AM37">
        <f t="shared" ca="1" si="29"/>
        <v>49</v>
      </c>
      <c r="AN37">
        <f t="shared" ca="1" si="30"/>
        <v>-9</v>
      </c>
      <c r="AO37">
        <f t="shared" ca="1" si="31"/>
        <v>9</v>
      </c>
      <c r="AP37">
        <f t="shared" ca="1" si="32"/>
        <v>81</v>
      </c>
      <c r="AQ37">
        <f t="shared" ca="1" si="33"/>
        <v>9</v>
      </c>
      <c r="AR37">
        <f t="shared" ca="1" si="34"/>
        <v>9</v>
      </c>
      <c r="AS37">
        <f t="shared" ca="1" si="35"/>
        <v>81</v>
      </c>
      <c r="AT37">
        <f t="shared" ca="1" si="36"/>
        <v>-7</v>
      </c>
      <c r="AU37">
        <f t="shared" ca="1" si="37"/>
        <v>7</v>
      </c>
      <c r="AV37">
        <f t="shared" ca="1" si="38"/>
        <v>49</v>
      </c>
      <c r="AW37">
        <f t="shared" ca="1" si="3"/>
        <v>6</v>
      </c>
      <c r="AX37">
        <f t="shared" ca="1" si="4"/>
        <v>6.6483080554378651</v>
      </c>
      <c r="AY37">
        <f t="shared" si="5"/>
        <v>6</v>
      </c>
      <c r="AZ37">
        <f t="shared" ca="1" si="6"/>
        <v>0</v>
      </c>
      <c r="BA37">
        <f t="shared" si="39"/>
        <v>0.13206059957155966</v>
      </c>
    </row>
    <row r="38" spans="1:53">
      <c r="A38">
        <f t="shared" si="7"/>
        <v>36</v>
      </c>
      <c r="B38">
        <f t="shared" ca="1" si="0"/>
        <v>1</v>
      </c>
      <c r="C38">
        <f t="shared" ca="1" si="40"/>
        <v>0</v>
      </c>
      <c r="D38">
        <f t="shared" ca="1" si="2"/>
        <v>0</v>
      </c>
      <c r="R38">
        <f t="shared" si="8"/>
        <v>37</v>
      </c>
      <c r="S38">
        <f t="shared" ca="1" si="9"/>
        <v>-6</v>
      </c>
      <c r="T38">
        <f t="shared" ca="1" si="10"/>
        <v>6</v>
      </c>
      <c r="U38">
        <f t="shared" ca="1" si="11"/>
        <v>36</v>
      </c>
      <c r="V38">
        <f t="shared" ca="1" si="12"/>
        <v>8</v>
      </c>
      <c r="W38">
        <f t="shared" ca="1" si="13"/>
        <v>8</v>
      </c>
      <c r="X38">
        <f t="shared" ca="1" si="14"/>
        <v>64</v>
      </c>
      <c r="Y38">
        <f t="shared" ca="1" si="15"/>
        <v>-6</v>
      </c>
      <c r="Z38">
        <f t="shared" ca="1" si="16"/>
        <v>6</v>
      </c>
      <c r="AA38">
        <f t="shared" ca="1" si="17"/>
        <v>36</v>
      </c>
      <c r="AB38">
        <f t="shared" ca="1" si="18"/>
        <v>0</v>
      </c>
      <c r="AC38">
        <f t="shared" ca="1" si="19"/>
        <v>0</v>
      </c>
      <c r="AD38">
        <f t="shared" ca="1" si="20"/>
        <v>0</v>
      </c>
      <c r="AE38">
        <f t="shared" ca="1" si="21"/>
        <v>4</v>
      </c>
      <c r="AF38">
        <f t="shared" ca="1" si="22"/>
        <v>4</v>
      </c>
      <c r="AG38">
        <f t="shared" ca="1" si="23"/>
        <v>16</v>
      </c>
      <c r="AH38">
        <f t="shared" ca="1" si="24"/>
        <v>0</v>
      </c>
      <c r="AI38">
        <f t="shared" ca="1" si="25"/>
        <v>0</v>
      </c>
      <c r="AJ38">
        <f t="shared" ca="1" si="26"/>
        <v>0</v>
      </c>
      <c r="AK38">
        <f t="shared" ca="1" si="27"/>
        <v>6</v>
      </c>
      <c r="AL38">
        <f t="shared" ca="1" si="28"/>
        <v>6</v>
      </c>
      <c r="AM38">
        <f t="shared" ca="1" si="29"/>
        <v>36</v>
      </c>
      <c r="AN38">
        <f t="shared" ca="1" si="30"/>
        <v>-10</v>
      </c>
      <c r="AO38">
        <f t="shared" ca="1" si="31"/>
        <v>10</v>
      </c>
      <c r="AP38">
        <f t="shared" ca="1" si="32"/>
        <v>100</v>
      </c>
      <c r="AQ38">
        <f t="shared" ca="1" si="33"/>
        <v>8</v>
      </c>
      <c r="AR38">
        <f t="shared" ca="1" si="34"/>
        <v>8</v>
      </c>
      <c r="AS38">
        <f t="shared" ca="1" si="35"/>
        <v>64</v>
      </c>
      <c r="AT38">
        <f t="shared" ca="1" si="36"/>
        <v>-8</v>
      </c>
      <c r="AU38">
        <f t="shared" ca="1" si="37"/>
        <v>8</v>
      </c>
      <c r="AV38">
        <f t="shared" ca="1" si="38"/>
        <v>64</v>
      </c>
      <c r="AW38">
        <f t="shared" ca="1" si="3"/>
        <v>5.6</v>
      </c>
      <c r="AX38">
        <f t="shared" ca="1" si="4"/>
        <v>6.4498061986388402</v>
      </c>
      <c r="AY38">
        <f t="shared" si="5"/>
        <v>6.0827625302982193</v>
      </c>
      <c r="AZ38">
        <f t="shared" ca="1" si="6"/>
        <v>0.2</v>
      </c>
      <c r="BA38">
        <f t="shared" si="39"/>
        <v>0</v>
      </c>
    </row>
    <row r="39" spans="1:53">
      <c r="A39">
        <f t="shared" si="7"/>
        <v>37</v>
      </c>
      <c r="B39">
        <f t="shared" ca="1" si="0"/>
        <v>-1</v>
      </c>
      <c r="C39">
        <f t="shared" ca="1" si="40"/>
        <v>1</v>
      </c>
      <c r="D39">
        <f t="shared" ca="1" si="2"/>
        <v>1</v>
      </c>
      <c r="R39">
        <f t="shared" si="8"/>
        <v>38</v>
      </c>
      <c r="S39">
        <f t="shared" ca="1" si="9"/>
        <v>-5</v>
      </c>
      <c r="T39">
        <f t="shared" ca="1" si="10"/>
        <v>5</v>
      </c>
      <c r="U39">
        <f t="shared" ca="1" si="11"/>
        <v>25</v>
      </c>
      <c r="V39">
        <f t="shared" ca="1" si="12"/>
        <v>7</v>
      </c>
      <c r="W39">
        <f t="shared" ca="1" si="13"/>
        <v>7</v>
      </c>
      <c r="X39">
        <f t="shared" ca="1" si="14"/>
        <v>49</v>
      </c>
      <c r="Y39">
        <f t="shared" ca="1" si="15"/>
        <v>-7</v>
      </c>
      <c r="Z39">
        <f t="shared" ca="1" si="16"/>
        <v>7</v>
      </c>
      <c r="AA39">
        <f t="shared" ca="1" si="17"/>
        <v>49</v>
      </c>
      <c r="AB39">
        <f t="shared" ca="1" si="18"/>
        <v>-1</v>
      </c>
      <c r="AC39">
        <f t="shared" ca="1" si="19"/>
        <v>1</v>
      </c>
      <c r="AD39">
        <f t="shared" ca="1" si="20"/>
        <v>1</v>
      </c>
      <c r="AE39">
        <f t="shared" ca="1" si="21"/>
        <v>5</v>
      </c>
      <c r="AF39">
        <f t="shared" ca="1" si="22"/>
        <v>5</v>
      </c>
      <c r="AG39">
        <f t="shared" ca="1" si="23"/>
        <v>25</v>
      </c>
      <c r="AH39">
        <f t="shared" ca="1" si="24"/>
        <v>-1</v>
      </c>
      <c r="AI39">
        <f t="shared" ca="1" si="25"/>
        <v>1</v>
      </c>
      <c r="AJ39">
        <f t="shared" ca="1" si="26"/>
        <v>1</v>
      </c>
      <c r="AK39">
        <f t="shared" ca="1" si="27"/>
        <v>7</v>
      </c>
      <c r="AL39">
        <f t="shared" ca="1" si="28"/>
        <v>7</v>
      </c>
      <c r="AM39">
        <f t="shared" ca="1" si="29"/>
        <v>49</v>
      </c>
      <c r="AN39">
        <f t="shared" ca="1" si="30"/>
        <v>-9</v>
      </c>
      <c r="AO39">
        <f t="shared" ca="1" si="31"/>
        <v>9</v>
      </c>
      <c r="AP39">
        <f t="shared" ca="1" si="32"/>
        <v>81</v>
      </c>
      <c r="AQ39">
        <f t="shared" ca="1" si="33"/>
        <v>9</v>
      </c>
      <c r="AR39">
        <f t="shared" ca="1" si="34"/>
        <v>9</v>
      </c>
      <c r="AS39">
        <f t="shared" ca="1" si="35"/>
        <v>81</v>
      </c>
      <c r="AT39">
        <f t="shared" ca="1" si="36"/>
        <v>-7</v>
      </c>
      <c r="AU39">
        <f t="shared" ca="1" si="37"/>
        <v>7</v>
      </c>
      <c r="AV39">
        <f t="shared" ca="1" si="38"/>
        <v>49</v>
      </c>
      <c r="AW39">
        <f t="shared" ca="1" si="3"/>
        <v>5.8</v>
      </c>
      <c r="AX39">
        <f t="shared" ca="1" si="4"/>
        <v>6.4031242374328485</v>
      </c>
      <c r="AY39">
        <f t="shared" si="5"/>
        <v>6.164414002968976</v>
      </c>
      <c r="AZ39">
        <f t="shared" ca="1" si="6"/>
        <v>0</v>
      </c>
      <c r="BA39">
        <f t="shared" si="39"/>
        <v>0.12858532063546585</v>
      </c>
    </row>
    <row r="40" spans="1:53">
      <c r="A40">
        <f t="shared" si="7"/>
        <v>38</v>
      </c>
      <c r="B40">
        <f t="shared" ca="1" si="0"/>
        <v>-1</v>
      </c>
      <c r="C40">
        <f t="shared" ca="1" si="40"/>
        <v>0</v>
      </c>
      <c r="D40">
        <f t="shared" ca="1" si="2"/>
        <v>0</v>
      </c>
      <c r="R40">
        <f t="shared" si="8"/>
        <v>39</v>
      </c>
      <c r="S40">
        <f t="shared" ca="1" si="9"/>
        <v>-6</v>
      </c>
      <c r="T40">
        <f t="shared" ca="1" si="10"/>
        <v>6</v>
      </c>
      <c r="U40">
        <f t="shared" ca="1" si="11"/>
        <v>36</v>
      </c>
      <c r="V40">
        <f t="shared" ca="1" si="12"/>
        <v>6</v>
      </c>
      <c r="W40">
        <f t="shared" ca="1" si="13"/>
        <v>6</v>
      </c>
      <c r="X40">
        <f t="shared" ca="1" si="14"/>
        <v>36</v>
      </c>
      <c r="Y40">
        <f t="shared" ca="1" si="15"/>
        <v>-6</v>
      </c>
      <c r="Z40">
        <f t="shared" ca="1" si="16"/>
        <v>6</v>
      </c>
      <c r="AA40">
        <f t="shared" ca="1" si="17"/>
        <v>36</v>
      </c>
      <c r="AB40">
        <f t="shared" ca="1" si="18"/>
        <v>0</v>
      </c>
      <c r="AC40">
        <f t="shared" ca="1" si="19"/>
        <v>0</v>
      </c>
      <c r="AD40">
        <f t="shared" ca="1" si="20"/>
        <v>0</v>
      </c>
      <c r="AE40">
        <f t="shared" ca="1" si="21"/>
        <v>6</v>
      </c>
      <c r="AF40">
        <f t="shared" ca="1" si="22"/>
        <v>6</v>
      </c>
      <c r="AG40">
        <f t="shared" ca="1" si="23"/>
        <v>36</v>
      </c>
      <c r="AH40">
        <f t="shared" ca="1" si="24"/>
        <v>0</v>
      </c>
      <c r="AI40">
        <f t="shared" ca="1" si="25"/>
        <v>0</v>
      </c>
      <c r="AJ40">
        <f t="shared" ca="1" si="26"/>
        <v>0</v>
      </c>
      <c r="AK40">
        <f t="shared" ca="1" si="27"/>
        <v>6</v>
      </c>
      <c r="AL40">
        <f t="shared" ca="1" si="28"/>
        <v>6</v>
      </c>
      <c r="AM40">
        <f t="shared" ca="1" si="29"/>
        <v>36</v>
      </c>
      <c r="AN40">
        <f t="shared" ca="1" si="30"/>
        <v>-8</v>
      </c>
      <c r="AO40">
        <f t="shared" ca="1" si="31"/>
        <v>8</v>
      </c>
      <c r="AP40">
        <f t="shared" ca="1" si="32"/>
        <v>64</v>
      </c>
      <c r="AQ40">
        <f t="shared" ca="1" si="33"/>
        <v>10</v>
      </c>
      <c r="AR40">
        <f t="shared" ca="1" si="34"/>
        <v>10</v>
      </c>
      <c r="AS40">
        <f t="shared" ca="1" si="35"/>
        <v>100</v>
      </c>
      <c r="AT40">
        <f t="shared" ca="1" si="36"/>
        <v>-8</v>
      </c>
      <c r="AU40">
        <f t="shared" ca="1" si="37"/>
        <v>8</v>
      </c>
      <c r="AV40">
        <f t="shared" ca="1" si="38"/>
        <v>64</v>
      </c>
      <c r="AW40">
        <f t="shared" ca="1" si="3"/>
        <v>5.6</v>
      </c>
      <c r="AX40">
        <f t="shared" ca="1" si="4"/>
        <v>6.3874877690685246</v>
      </c>
      <c r="AY40">
        <f t="shared" si="5"/>
        <v>6.2449979983983983</v>
      </c>
      <c r="AZ40">
        <f t="shared" ca="1" si="6"/>
        <v>0.2</v>
      </c>
      <c r="BA40">
        <f t="shared" si="39"/>
        <v>0</v>
      </c>
    </row>
    <row r="41" spans="1:53">
      <c r="A41">
        <f t="shared" si="7"/>
        <v>39</v>
      </c>
      <c r="B41">
        <f t="shared" ca="1" si="0"/>
        <v>1</v>
      </c>
      <c r="C41">
        <f t="shared" ca="1" si="40"/>
        <v>-1</v>
      </c>
      <c r="D41">
        <f t="shared" ca="1" si="2"/>
        <v>1</v>
      </c>
      <c r="R41">
        <f t="shared" si="8"/>
        <v>40</v>
      </c>
      <c r="S41">
        <f t="shared" ca="1" si="9"/>
        <v>-7</v>
      </c>
      <c r="T41">
        <f t="shared" ca="1" si="10"/>
        <v>7</v>
      </c>
      <c r="U41">
        <f t="shared" ca="1" si="11"/>
        <v>49</v>
      </c>
      <c r="V41">
        <f t="shared" ca="1" si="12"/>
        <v>5</v>
      </c>
      <c r="W41">
        <f t="shared" ca="1" si="13"/>
        <v>5</v>
      </c>
      <c r="X41">
        <f t="shared" ca="1" si="14"/>
        <v>25</v>
      </c>
      <c r="Y41">
        <f t="shared" ca="1" si="15"/>
        <v>-7</v>
      </c>
      <c r="Z41">
        <f t="shared" ca="1" si="16"/>
        <v>7</v>
      </c>
      <c r="AA41">
        <f t="shared" ca="1" si="17"/>
        <v>49</v>
      </c>
      <c r="AB41">
        <f t="shared" ca="1" si="18"/>
        <v>1</v>
      </c>
      <c r="AC41">
        <f t="shared" ca="1" si="19"/>
        <v>1</v>
      </c>
      <c r="AD41">
        <f t="shared" ca="1" si="20"/>
        <v>1</v>
      </c>
      <c r="AE41">
        <f t="shared" ca="1" si="21"/>
        <v>7</v>
      </c>
      <c r="AF41">
        <f t="shared" ca="1" si="22"/>
        <v>7</v>
      </c>
      <c r="AG41">
        <f t="shared" ca="1" si="23"/>
        <v>49</v>
      </c>
      <c r="AH41">
        <f t="shared" ca="1" si="24"/>
        <v>-1</v>
      </c>
      <c r="AI41">
        <f t="shared" ca="1" si="25"/>
        <v>1</v>
      </c>
      <c r="AJ41">
        <f t="shared" ca="1" si="26"/>
        <v>1</v>
      </c>
      <c r="AK41">
        <f t="shared" ca="1" si="27"/>
        <v>7</v>
      </c>
      <c r="AL41">
        <f t="shared" ca="1" si="28"/>
        <v>7</v>
      </c>
      <c r="AM41">
        <f t="shared" ca="1" si="29"/>
        <v>49</v>
      </c>
      <c r="AN41">
        <f t="shared" ca="1" si="30"/>
        <v>-7</v>
      </c>
      <c r="AO41">
        <f t="shared" ca="1" si="31"/>
        <v>7</v>
      </c>
      <c r="AP41">
        <f t="shared" ca="1" si="32"/>
        <v>49</v>
      </c>
      <c r="AQ41">
        <f t="shared" ca="1" si="33"/>
        <v>9</v>
      </c>
      <c r="AR41">
        <f t="shared" ca="1" si="34"/>
        <v>9</v>
      </c>
      <c r="AS41">
        <f t="shared" ca="1" si="35"/>
        <v>81</v>
      </c>
      <c r="AT41">
        <f t="shared" ca="1" si="36"/>
        <v>-9</v>
      </c>
      <c r="AU41">
        <f t="shared" ca="1" si="37"/>
        <v>9</v>
      </c>
      <c r="AV41">
        <f t="shared" ca="1" si="38"/>
        <v>81</v>
      </c>
      <c r="AW41">
        <f t="shared" ca="1" si="3"/>
        <v>6</v>
      </c>
      <c r="AX41">
        <f t="shared" ca="1" si="4"/>
        <v>6.5878676368002411</v>
      </c>
      <c r="AY41">
        <f t="shared" si="5"/>
        <v>6.324555320336759</v>
      </c>
      <c r="AZ41">
        <f t="shared" ca="1" si="6"/>
        <v>0</v>
      </c>
      <c r="BA41">
        <f t="shared" si="39"/>
        <v>0.12537068761957923</v>
      </c>
    </row>
    <row r="42" spans="1:53">
      <c r="A42">
        <f t="shared" si="7"/>
        <v>40</v>
      </c>
      <c r="B42">
        <f t="shared" ca="1" si="0"/>
        <v>1</v>
      </c>
      <c r="C42">
        <f t="shared" ca="1" si="40"/>
        <v>0</v>
      </c>
      <c r="D42">
        <f t="shared" ca="1" si="2"/>
        <v>0</v>
      </c>
      <c r="R42">
        <f t="shared" si="8"/>
        <v>41</v>
      </c>
      <c r="S42">
        <f t="shared" ca="1" si="9"/>
        <v>-6</v>
      </c>
      <c r="T42">
        <f t="shared" ca="1" si="10"/>
        <v>6</v>
      </c>
      <c r="U42">
        <f t="shared" ca="1" si="11"/>
        <v>36</v>
      </c>
      <c r="V42">
        <f t="shared" ca="1" si="12"/>
        <v>6</v>
      </c>
      <c r="W42">
        <f t="shared" ca="1" si="13"/>
        <v>6</v>
      </c>
      <c r="X42">
        <f t="shared" ca="1" si="14"/>
        <v>36</v>
      </c>
      <c r="Y42">
        <f t="shared" ca="1" si="15"/>
        <v>-8</v>
      </c>
      <c r="Z42">
        <f t="shared" ca="1" si="16"/>
        <v>8</v>
      </c>
      <c r="AA42">
        <f t="shared" ca="1" si="17"/>
        <v>64</v>
      </c>
      <c r="AB42">
        <f t="shared" ca="1" si="18"/>
        <v>0</v>
      </c>
      <c r="AC42">
        <f t="shared" ca="1" si="19"/>
        <v>0</v>
      </c>
      <c r="AD42">
        <f t="shared" ca="1" si="20"/>
        <v>0</v>
      </c>
      <c r="AE42">
        <f t="shared" ca="1" si="21"/>
        <v>8</v>
      </c>
      <c r="AF42">
        <f t="shared" ca="1" si="22"/>
        <v>8</v>
      </c>
      <c r="AG42">
        <f t="shared" ca="1" si="23"/>
        <v>64</v>
      </c>
      <c r="AH42">
        <f t="shared" ca="1" si="24"/>
        <v>-2</v>
      </c>
      <c r="AI42">
        <f t="shared" ca="1" si="25"/>
        <v>2</v>
      </c>
      <c r="AJ42">
        <f t="shared" ca="1" si="26"/>
        <v>4</v>
      </c>
      <c r="AK42">
        <f t="shared" ca="1" si="27"/>
        <v>8</v>
      </c>
      <c r="AL42">
        <f t="shared" ca="1" si="28"/>
        <v>8</v>
      </c>
      <c r="AM42">
        <f t="shared" ca="1" si="29"/>
        <v>64</v>
      </c>
      <c r="AN42">
        <f t="shared" ca="1" si="30"/>
        <v>-6</v>
      </c>
      <c r="AO42">
        <f t="shared" ca="1" si="31"/>
        <v>6</v>
      </c>
      <c r="AP42">
        <f t="shared" ca="1" si="32"/>
        <v>36</v>
      </c>
      <c r="AQ42">
        <f t="shared" ca="1" si="33"/>
        <v>10</v>
      </c>
      <c r="AR42">
        <f t="shared" ca="1" si="34"/>
        <v>10</v>
      </c>
      <c r="AS42">
        <f t="shared" ca="1" si="35"/>
        <v>100</v>
      </c>
      <c r="AT42">
        <f t="shared" ca="1" si="36"/>
        <v>-10</v>
      </c>
      <c r="AU42">
        <f t="shared" ca="1" si="37"/>
        <v>10</v>
      </c>
      <c r="AV42">
        <f t="shared" ca="1" si="38"/>
        <v>100</v>
      </c>
      <c r="AW42">
        <f t="shared" ca="1" si="3"/>
        <v>6.4</v>
      </c>
      <c r="AX42">
        <f t="shared" ca="1" si="4"/>
        <v>7.0992957397195395</v>
      </c>
      <c r="AY42">
        <f t="shared" si="5"/>
        <v>6.4031242374328485</v>
      </c>
      <c r="AZ42">
        <f t="shared" ca="1" si="6"/>
        <v>0.1</v>
      </c>
      <c r="BA42">
        <f t="shared" si="39"/>
        <v>0</v>
      </c>
    </row>
    <row r="43" spans="1:53">
      <c r="A43">
        <f t="shared" si="7"/>
        <v>41</v>
      </c>
      <c r="B43">
        <f t="shared" ca="1" si="0"/>
        <v>-1</v>
      </c>
      <c r="C43">
        <f t="shared" ca="1" si="40"/>
        <v>1</v>
      </c>
      <c r="D43">
        <f t="shared" ca="1" si="2"/>
        <v>1</v>
      </c>
      <c r="R43">
        <f t="shared" si="8"/>
        <v>42</v>
      </c>
      <c r="S43">
        <f t="shared" ca="1" si="9"/>
        <v>-5</v>
      </c>
      <c r="T43">
        <f t="shared" ca="1" si="10"/>
        <v>5</v>
      </c>
      <c r="U43">
        <f t="shared" ca="1" si="11"/>
        <v>25</v>
      </c>
      <c r="V43">
        <f t="shared" ca="1" si="12"/>
        <v>5</v>
      </c>
      <c r="W43">
        <f t="shared" ca="1" si="13"/>
        <v>5</v>
      </c>
      <c r="X43">
        <f t="shared" ca="1" si="14"/>
        <v>25</v>
      </c>
      <c r="Y43">
        <f t="shared" ca="1" si="15"/>
        <v>-9</v>
      </c>
      <c r="Z43">
        <f t="shared" ca="1" si="16"/>
        <v>9</v>
      </c>
      <c r="AA43">
        <f t="shared" ca="1" si="17"/>
        <v>81</v>
      </c>
      <c r="AB43">
        <f t="shared" ca="1" si="18"/>
        <v>1</v>
      </c>
      <c r="AC43">
        <f t="shared" ca="1" si="19"/>
        <v>1</v>
      </c>
      <c r="AD43">
        <f t="shared" ca="1" si="20"/>
        <v>1</v>
      </c>
      <c r="AE43">
        <f t="shared" ca="1" si="21"/>
        <v>9</v>
      </c>
      <c r="AF43">
        <f t="shared" ca="1" si="22"/>
        <v>9</v>
      </c>
      <c r="AG43">
        <f t="shared" ca="1" si="23"/>
        <v>81</v>
      </c>
      <c r="AH43">
        <f t="shared" ca="1" si="24"/>
        <v>-3</v>
      </c>
      <c r="AI43">
        <f t="shared" ca="1" si="25"/>
        <v>3</v>
      </c>
      <c r="AJ43">
        <f t="shared" ca="1" si="26"/>
        <v>9</v>
      </c>
      <c r="AK43">
        <f t="shared" ca="1" si="27"/>
        <v>7</v>
      </c>
      <c r="AL43">
        <f t="shared" ca="1" si="28"/>
        <v>7</v>
      </c>
      <c r="AM43">
        <f t="shared" ca="1" si="29"/>
        <v>49</v>
      </c>
      <c r="AN43">
        <f t="shared" ca="1" si="30"/>
        <v>-5</v>
      </c>
      <c r="AO43">
        <f t="shared" ca="1" si="31"/>
        <v>5</v>
      </c>
      <c r="AP43">
        <f t="shared" ca="1" si="32"/>
        <v>25</v>
      </c>
      <c r="AQ43">
        <f t="shared" ca="1" si="33"/>
        <v>9</v>
      </c>
      <c r="AR43">
        <f t="shared" ca="1" si="34"/>
        <v>9</v>
      </c>
      <c r="AS43">
        <f t="shared" ca="1" si="35"/>
        <v>81</v>
      </c>
      <c r="AT43">
        <f t="shared" ca="1" si="36"/>
        <v>-11</v>
      </c>
      <c r="AU43">
        <f t="shared" ca="1" si="37"/>
        <v>11</v>
      </c>
      <c r="AV43">
        <f t="shared" ca="1" si="38"/>
        <v>121</v>
      </c>
      <c r="AW43">
        <f t="shared" ca="1" si="3"/>
        <v>6.4</v>
      </c>
      <c r="AX43">
        <f t="shared" ca="1" si="4"/>
        <v>7.0569115057509402</v>
      </c>
      <c r="AY43">
        <f t="shared" si="5"/>
        <v>6.4807406984078604</v>
      </c>
      <c r="AZ43">
        <f t="shared" ca="1" si="6"/>
        <v>0</v>
      </c>
      <c r="BA43">
        <f t="shared" si="39"/>
        <v>0.12238567124768451</v>
      </c>
    </row>
    <row r="44" spans="1:53">
      <c r="A44">
        <f t="shared" si="7"/>
        <v>42</v>
      </c>
      <c r="B44">
        <f t="shared" ca="1" si="0"/>
        <v>-1</v>
      </c>
      <c r="C44">
        <f t="shared" ca="1" si="40"/>
        <v>0</v>
      </c>
      <c r="D44">
        <f t="shared" ca="1" si="2"/>
        <v>0</v>
      </c>
      <c r="R44">
        <f t="shared" si="8"/>
        <v>43</v>
      </c>
      <c r="S44">
        <f t="shared" ca="1" si="9"/>
        <v>-4</v>
      </c>
      <c r="T44">
        <f t="shared" ca="1" si="10"/>
        <v>4</v>
      </c>
      <c r="U44">
        <f t="shared" ca="1" si="11"/>
        <v>16</v>
      </c>
      <c r="V44">
        <f t="shared" ca="1" si="12"/>
        <v>4</v>
      </c>
      <c r="W44">
        <f t="shared" ca="1" si="13"/>
        <v>4</v>
      </c>
      <c r="X44">
        <f t="shared" ca="1" si="14"/>
        <v>16</v>
      </c>
      <c r="Y44">
        <f t="shared" ca="1" si="15"/>
        <v>-10</v>
      </c>
      <c r="Z44">
        <f t="shared" ca="1" si="16"/>
        <v>10</v>
      </c>
      <c r="AA44">
        <f t="shared" ca="1" si="17"/>
        <v>100</v>
      </c>
      <c r="AB44">
        <f t="shared" ca="1" si="18"/>
        <v>0</v>
      </c>
      <c r="AC44">
        <f t="shared" ca="1" si="19"/>
        <v>0</v>
      </c>
      <c r="AD44">
        <f t="shared" ca="1" si="20"/>
        <v>0</v>
      </c>
      <c r="AE44">
        <f t="shared" ca="1" si="21"/>
        <v>10</v>
      </c>
      <c r="AF44">
        <f t="shared" ca="1" si="22"/>
        <v>10</v>
      </c>
      <c r="AG44">
        <f t="shared" ca="1" si="23"/>
        <v>100</v>
      </c>
      <c r="AH44">
        <f t="shared" ca="1" si="24"/>
        <v>-4</v>
      </c>
      <c r="AI44">
        <f t="shared" ca="1" si="25"/>
        <v>4</v>
      </c>
      <c r="AJ44">
        <f t="shared" ca="1" si="26"/>
        <v>16</v>
      </c>
      <c r="AK44">
        <f t="shared" ca="1" si="27"/>
        <v>6</v>
      </c>
      <c r="AL44">
        <f t="shared" ca="1" si="28"/>
        <v>6</v>
      </c>
      <c r="AM44">
        <f t="shared" ca="1" si="29"/>
        <v>36</v>
      </c>
      <c r="AN44">
        <f t="shared" ca="1" si="30"/>
        <v>-6</v>
      </c>
      <c r="AO44">
        <f t="shared" ca="1" si="31"/>
        <v>6</v>
      </c>
      <c r="AP44">
        <f t="shared" ca="1" si="32"/>
        <v>36</v>
      </c>
      <c r="AQ44">
        <f t="shared" ca="1" si="33"/>
        <v>8</v>
      </c>
      <c r="AR44">
        <f t="shared" ca="1" si="34"/>
        <v>8</v>
      </c>
      <c r="AS44">
        <f t="shared" ca="1" si="35"/>
        <v>64</v>
      </c>
      <c r="AT44">
        <f t="shared" ca="1" si="36"/>
        <v>-12</v>
      </c>
      <c r="AU44">
        <f t="shared" ca="1" si="37"/>
        <v>12</v>
      </c>
      <c r="AV44">
        <f t="shared" ca="1" si="38"/>
        <v>144</v>
      </c>
      <c r="AW44">
        <f t="shared" ca="1" si="3"/>
        <v>6.4</v>
      </c>
      <c r="AX44">
        <f t="shared" ca="1" si="4"/>
        <v>7.2663608498339798</v>
      </c>
      <c r="AY44">
        <f t="shared" si="5"/>
        <v>6.5574385243020004</v>
      </c>
      <c r="AZ44">
        <f t="shared" ca="1" si="6"/>
        <v>0.1</v>
      </c>
      <c r="BA44">
        <f t="shared" si="39"/>
        <v>0</v>
      </c>
    </row>
    <row r="45" spans="1:53">
      <c r="A45">
        <f t="shared" si="7"/>
        <v>43</v>
      </c>
      <c r="B45">
        <f t="shared" ca="1" si="0"/>
        <v>1</v>
      </c>
      <c r="C45">
        <f t="shared" ca="1" si="40"/>
        <v>-1</v>
      </c>
      <c r="D45">
        <f t="shared" ca="1" si="2"/>
        <v>1</v>
      </c>
      <c r="R45">
        <f t="shared" si="8"/>
        <v>44</v>
      </c>
      <c r="S45">
        <f t="shared" ca="1" si="9"/>
        <v>-5</v>
      </c>
      <c r="T45">
        <f t="shared" ca="1" si="10"/>
        <v>5</v>
      </c>
      <c r="U45">
        <f t="shared" ca="1" si="11"/>
        <v>25</v>
      </c>
      <c r="V45">
        <f t="shared" ca="1" si="12"/>
        <v>5</v>
      </c>
      <c r="W45">
        <f t="shared" ca="1" si="13"/>
        <v>5</v>
      </c>
      <c r="X45">
        <f t="shared" ca="1" si="14"/>
        <v>25</v>
      </c>
      <c r="Y45">
        <f t="shared" ca="1" si="15"/>
        <v>-11</v>
      </c>
      <c r="Z45">
        <f t="shared" ca="1" si="16"/>
        <v>11</v>
      </c>
      <c r="AA45">
        <f t="shared" ca="1" si="17"/>
        <v>121</v>
      </c>
      <c r="AB45">
        <f t="shared" ca="1" si="18"/>
        <v>-1</v>
      </c>
      <c r="AC45">
        <f t="shared" ca="1" si="19"/>
        <v>1</v>
      </c>
      <c r="AD45">
        <f t="shared" ca="1" si="20"/>
        <v>1</v>
      </c>
      <c r="AE45">
        <f t="shared" ca="1" si="21"/>
        <v>11</v>
      </c>
      <c r="AF45">
        <f t="shared" ca="1" si="22"/>
        <v>11</v>
      </c>
      <c r="AG45">
        <f t="shared" ca="1" si="23"/>
        <v>121</v>
      </c>
      <c r="AH45">
        <f t="shared" ca="1" si="24"/>
        <v>-3</v>
      </c>
      <c r="AI45">
        <f t="shared" ca="1" si="25"/>
        <v>3</v>
      </c>
      <c r="AJ45">
        <f t="shared" ca="1" si="26"/>
        <v>9</v>
      </c>
      <c r="AK45">
        <f t="shared" ca="1" si="27"/>
        <v>5</v>
      </c>
      <c r="AL45">
        <f t="shared" ca="1" si="28"/>
        <v>5</v>
      </c>
      <c r="AM45">
        <f t="shared" ca="1" si="29"/>
        <v>25</v>
      </c>
      <c r="AN45">
        <f t="shared" ca="1" si="30"/>
        <v>-5</v>
      </c>
      <c r="AO45">
        <f t="shared" ca="1" si="31"/>
        <v>5</v>
      </c>
      <c r="AP45">
        <f t="shared" ca="1" si="32"/>
        <v>25</v>
      </c>
      <c r="AQ45">
        <f t="shared" ca="1" si="33"/>
        <v>7</v>
      </c>
      <c r="AR45">
        <f t="shared" ca="1" si="34"/>
        <v>7</v>
      </c>
      <c r="AS45">
        <f t="shared" ca="1" si="35"/>
        <v>49</v>
      </c>
      <c r="AT45">
        <f t="shared" ca="1" si="36"/>
        <v>-13</v>
      </c>
      <c r="AU45">
        <f t="shared" ca="1" si="37"/>
        <v>13</v>
      </c>
      <c r="AV45">
        <f t="shared" ca="1" si="38"/>
        <v>169</v>
      </c>
      <c r="AW45">
        <f t="shared" ca="1" si="3"/>
        <v>6.6</v>
      </c>
      <c r="AX45">
        <f t="shared" ca="1" si="4"/>
        <v>7.5498344352707498</v>
      </c>
      <c r="AY45">
        <f t="shared" si="5"/>
        <v>6.6332495807107996</v>
      </c>
      <c r="AZ45">
        <f t="shared" ca="1" si="6"/>
        <v>0</v>
      </c>
      <c r="BA45">
        <f t="shared" si="39"/>
        <v>0.11960417871932801</v>
      </c>
    </row>
    <row r="46" spans="1:53">
      <c r="A46">
        <f t="shared" si="7"/>
        <v>44</v>
      </c>
      <c r="B46">
        <f t="shared" ca="1" si="0"/>
        <v>-1</v>
      </c>
      <c r="C46">
        <f t="shared" ca="1" si="40"/>
        <v>0</v>
      </c>
      <c r="D46">
        <f t="shared" ca="1" si="2"/>
        <v>0</v>
      </c>
      <c r="R46">
        <f t="shared" si="8"/>
        <v>45</v>
      </c>
      <c r="S46">
        <f t="shared" ca="1" si="9"/>
        <v>-4</v>
      </c>
      <c r="T46">
        <f t="shared" ca="1" si="10"/>
        <v>4</v>
      </c>
      <c r="U46">
        <f t="shared" ca="1" si="11"/>
        <v>16</v>
      </c>
      <c r="V46">
        <f t="shared" ca="1" si="12"/>
        <v>6</v>
      </c>
      <c r="W46">
        <f t="shared" ca="1" si="13"/>
        <v>6</v>
      </c>
      <c r="X46">
        <f t="shared" ca="1" si="14"/>
        <v>36</v>
      </c>
      <c r="Y46">
        <f t="shared" ca="1" si="15"/>
        <v>-12</v>
      </c>
      <c r="Z46">
        <f t="shared" ca="1" si="16"/>
        <v>12</v>
      </c>
      <c r="AA46">
        <f t="shared" ca="1" si="17"/>
        <v>144</v>
      </c>
      <c r="AB46">
        <f t="shared" ca="1" si="18"/>
        <v>0</v>
      </c>
      <c r="AC46">
        <f t="shared" ca="1" si="19"/>
        <v>0</v>
      </c>
      <c r="AD46">
        <f t="shared" ca="1" si="20"/>
        <v>0</v>
      </c>
      <c r="AE46">
        <f t="shared" ca="1" si="21"/>
        <v>10</v>
      </c>
      <c r="AF46">
        <f t="shared" ca="1" si="22"/>
        <v>10</v>
      </c>
      <c r="AG46">
        <f t="shared" ca="1" si="23"/>
        <v>100</v>
      </c>
      <c r="AH46">
        <f t="shared" ca="1" si="24"/>
        <v>-2</v>
      </c>
      <c r="AI46">
        <f t="shared" ca="1" si="25"/>
        <v>2</v>
      </c>
      <c r="AJ46">
        <f t="shared" ca="1" si="26"/>
        <v>4</v>
      </c>
      <c r="AK46">
        <f t="shared" ca="1" si="27"/>
        <v>6</v>
      </c>
      <c r="AL46">
        <f t="shared" ca="1" si="28"/>
        <v>6</v>
      </c>
      <c r="AM46">
        <f t="shared" ca="1" si="29"/>
        <v>36</v>
      </c>
      <c r="AN46">
        <f t="shared" ca="1" si="30"/>
        <v>-4</v>
      </c>
      <c r="AO46">
        <f t="shared" ca="1" si="31"/>
        <v>4</v>
      </c>
      <c r="AP46">
        <f t="shared" ca="1" si="32"/>
        <v>16</v>
      </c>
      <c r="AQ46">
        <f t="shared" ca="1" si="33"/>
        <v>8</v>
      </c>
      <c r="AR46">
        <f t="shared" ca="1" si="34"/>
        <v>8</v>
      </c>
      <c r="AS46">
        <f t="shared" ca="1" si="35"/>
        <v>64</v>
      </c>
      <c r="AT46">
        <f t="shared" ca="1" si="36"/>
        <v>-12</v>
      </c>
      <c r="AU46">
        <f t="shared" ca="1" si="37"/>
        <v>12</v>
      </c>
      <c r="AV46">
        <f t="shared" ca="1" si="38"/>
        <v>144</v>
      </c>
      <c r="AW46">
        <f t="shared" ca="1" si="3"/>
        <v>6.4</v>
      </c>
      <c r="AX46">
        <f t="shared" ca="1" si="4"/>
        <v>7.4833147735478827</v>
      </c>
      <c r="AY46">
        <f t="shared" si="5"/>
        <v>6.7082039324993694</v>
      </c>
      <c r="AZ46">
        <f t="shared" ca="1" si="6"/>
        <v>0.1</v>
      </c>
      <c r="BA46">
        <f t="shared" si="39"/>
        <v>0</v>
      </c>
    </row>
    <row r="47" spans="1:53">
      <c r="A47">
        <f t="shared" si="7"/>
        <v>45</v>
      </c>
      <c r="B47">
        <f t="shared" ca="1" si="0"/>
        <v>1</v>
      </c>
      <c r="C47">
        <f t="shared" ca="1" si="40"/>
        <v>-1</v>
      </c>
      <c r="D47">
        <f t="shared" ca="1" si="2"/>
        <v>1</v>
      </c>
      <c r="R47">
        <f t="shared" si="8"/>
        <v>46</v>
      </c>
      <c r="S47">
        <f t="shared" ca="1" si="9"/>
        <v>-5</v>
      </c>
      <c r="T47">
        <f t="shared" ca="1" si="10"/>
        <v>5</v>
      </c>
      <c r="U47">
        <f t="shared" ca="1" si="11"/>
        <v>25</v>
      </c>
      <c r="V47">
        <f t="shared" ca="1" si="12"/>
        <v>7</v>
      </c>
      <c r="W47">
        <f t="shared" ca="1" si="13"/>
        <v>7</v>
      </c>
      <c r="X47">
        <f t="shared" ca="1" si="14"/>
        <v>49</v>
      </c>
      <c r="Y47">
        <f t="shared" ca="1" si="15"/>
        <v>-11</v>
      </c>
      <c r="Z47">
        <f t="shared" ca="1" si="16"/>
        <v>11</v>
      </c>
      <c r="AA47">
        <f t="shared" ca="1" si="17"/>
        <v>121</v>
      </c>
      <c r="AB47">
        <f t="shared" ca="1" si="18"/>
        <v>1</v>
      </c>
      <c r="AC47">
        <f t="shared" ca="1" si="19"/>
        <v>1</v>
      </c>
      <c r="AD47">
        <f t="shared" ca="1" si="20"/>
        <v>1</v>
      </c>
      <c r="AE47">
        <f t="shared" ca="1" si="21"/>
        <v>11</v>
      </c>
      <c r="AF47">
        <f t="shared" ca="1" si="22"/>
        <v>11</v>
      </c>
      <c r="AG47">
        <f t="shared" ca="1" si="23"/>
        <v>121</v>
      </c>
      <c r="AH47">
        <f t="shared" ca="1" si="24"/>
        <v>-1</v>
      </c>
      <c r="AI47">
        <f t="shared" ca="1" si="25"/>
        <v>1</v>
      </c>
      <c r="AJ47">
        <f t="shared" ca="1" si="26"/>
        <v>1</v>
      </c>
      <c r="AK47">
        <f t="shared" ca="1" si="27"/>
        <v>7</v>
      </c>
      <c r="AL47">
        <f t="shared" ca="1" si="28"/>
        <v>7</v>
      </c>
      <c r="AM47">
        <f t="shared" ca="1" si="29"/>
        <v>49</v>
      </c>
      <c r="AN47">
        <f t="shared" ca="1" si="30"/>
        <v>-5</v>
      </c>
      <c r="AO47">
        <f t="shared" ca="1" si="31"/>
        <v>5</v>
      </c>
      <c r="AP47">
        <f t="shared" ca="1" si="32"/>
        <v>25</v>
      </c>
      <c r="AQ47">
        <f t="shared" ca="1" si="33"/>
        <v>9</v>
      </c>
      <c r="AR47">
        <f t="shared" ca="1" si="34"/>
        <v>9</v>
      </c>
      <c r="AS47">
        <f t="shared" ca="1" si="35"/>
        <v>81</v>
      </c>
      <c r="AT47">
        <f t="shared" ca="1" si="36"/>
        <v>-11</v>
      </c>
      <c r="AU47">
        <f t="shared" ca="1" si="37"/>
        <v>11</v>
      </c>
      <c r="AV47">
        <f t="shared" ca="1" si="38"/>
        <v>121</v>
      </c>
      <c r="AW47">
        <f t="shared" ca="1" si="3"/>
        <v>6.8</v>
      </c>
      <c r="AX47">
        <f t="shared" ca="1" si="4"/>
        <v>7.7071395471990769</v>
      </c>
      <c r="AY47">
        <f t="shared" si="5"/>
        <v>6.7823299831252681</v>
      </c>
      <c r="AZ47">
        <f t="shared" ca="1" si="6"/>
        <v>0</v>
      </c>
      <c r="BA47">
        <f t="shared" si="39"/>
        <v>0.11700408787760355</v>
      </c>
    </row>
    <row r="48" spans="1:53">
      <c r="A48">
        <f t="shared" si="7"/>
        <v>46</v>
      </c>
      <c r="B48">
        <f t="shared" ca="1" si="0"/>
        <v>-1</v>
      </c>
      <c r="C48">
        <f t="shared" ca="1" si="40"/>
        <v>0</v>
      </c>
      <c r="D48">
        <f t="shared" ca="1" si="2"/>
        <v>0</v>
      </c>
      <c r="R48">
        <f t="shared" si="8"/>
        <v>47</v>
      </c>
      <c r="S48">
        <f t="shared" ca="1" si="9"/>
        <v>-6</v>
      </c>
      <c r="T48">
        <f t="shared" ca="1" si="10"/>
        <v>6</v>
      </c>
      <c r="U48">
        <f t="shared" ca="1" si="11"/>
        <v>36</v>
      </c>
      <c r="V48">
        <f t="shared" ca="1" si="12"/>
        <v>8</v>
      </c>
      <c r="W48">
        <f t="shared" ca="1" si="13"/>
        <v>8</v>
      </c>
      <c r="X48">
        <f t="shared" ca="1" si="14"/>
        <v>64</v>
      </c>
      <c r="Y48">
        <f t="shared" ca="1" si="15"/>
        <v>-10</v>
      </c>
      <c r="Z48">
        <f t="shared" ca="1" si="16"/>
        <v>10</v>
      </c>
      <c r="AA48">
        <f t="shared" ca="1" si="17"/>
        <v>100</v>
      </c>
      <c r="AB48">
        <f t="shared" ca="1" si="18"/>
        <v>0</v>
      </c>
      <c r="AC48">
        <f t="shared" ca="1" si="19"/>
        <v>0</v>
      </c>
      <c r="AD48">
        <f t="shared" ca="1" si="20"/>
        <v>0</v>
      </c>
      <c r="AE48">
        <f t="shared" ca="1" si="21"/>
        <v>10</v>
      </c>
      <c r="AF48">
        <f t="shared" ca="1" si="22"/>
        <v>10</v>
      </c>
      <c r="AG48">
        <f t="shared" ca="1" si="23"/>
        <v>100</v>
      </c>
      <c r="AH48">
        <f t="shared" ca="1" si="24"/>
        <v>-2</v>
      </c>
      <c r="AI48">
        <f t="shared" ca="1" si="25"/>
        <v>2</v>
      </c>
      <c r="AJ48">
        <f t="shared" ca="1" si="26"/>
        <v>4</v>
      </c>
      <c r="AK48">
        <f t="shared" ca="1" si="27"/>
        <v>6</v>
      </c>
      <c r="AL48">
        <f t="shared" ca="1" si="28"/>
        <v>6</v>
      </c>
      <c r="AM48">
        <f t="shared" ca="1" si="29"/>
        <v>36</v>
      </c>
      <c r="AN48">
        <f t="shared" ca="1" si="30"/>
        <v>-4</v>
      </c>
      <c r="AO48">
        <f t="shared" ca="1" si="31"/>
        <v>4</v>
      </c>
      <c r="AP48">
        <f t="shared" ca="1" si="32"/>
        <v>16</v>
      </c>
      <c r="AQ48">
        <f t="shared" ca="1" si="33"/>
        <v>8</v>
      </c>
      <c r="AR48">
        <f t="shared" ca="1" si="34"/>
        <v>8</v>
      </c>
      <c r="AS48">
        <f t="shared" ca="1" si="35"/>
        <v>64</v>
      </c>
      <c r="AT48">
        <f t="shared" ca="1" si="36"/>
        <v>-12</v>
      </c>
      <c r="AU48">
        <f t="shared" ca="1" si="37"/>
        <v>12</v>
      </c>
      <c r="AV48">
        <f t="shared" ca="1" si="38"/>
        <v>144</v>
      </c>
      <c r="AW48">
        <f t="shared" ca="1" si="3"/>
        <v>6.6</v>
      </c>
      <c r="AX48">
        <f t="shared" ca="1" si="4"/>
        <v>7.5099933422074345</v>
      </c>
      <c r="AY48">
        <f t="shared" si="5"/>
        <v>6.8556546004010439</v>
      </c>
      <c r="AZ48">
        <f t="shared" ca="1" si="6"/>
        <v>0.1</v>
      </c>
      <c r="BA48">
        <f t="shared" si="39"/>
        <v>0</v>
      </c>
    </row>
    <row r="49" spans="1:53">
      <c r="A49">
        <f t="shared" si="7"/>
        <v>47</v>
      </c>
      <c r="B49">
        <f t="shared" ca="1" si="0"/>
        <v>-1</v>
      </c>
      <c r="C49">
        <f t="shared" ca="1" si="40"/>
        <v>-1</v>
      </c>
      <c r="D49">
        <f t="shared" ca="1" si="2"/>
        <v>1</v>
      </c>
      <c r="R49">
        <f t="shared" si="8"/>
        <v>48</v>
      </c>
      <c r="S49">
        <f t="shared" ca="1" si="9"/>
        <v>-7</v>
      </c>
      <c r="T49">
        <f t="shared" ca="1" si="10"/>
        <v>7</v>
      </c>
      <c r="U49">
        <f t="shared" ca="1" si="11"/>
        <v>49</v>
      </c>
      <c r="V49">
        <f t="shared" ca="1" si="12"/>
        <v>7</v>
      </c>
      <c r="W49">
        <f t="shared" ca="1" si="13"/>
        <v>7</v>
      </c>
      <c r="X49">
        <f t="shared" ca="1" si="14"/>
        <v>49</v>
      </c>
      <c r="Y49">
        <f t="shared" ca="1" si="15"/>
        <v>-11</v>
      </c>
      <c r="Z49">
        <f t="shared" ca="1" si="16"/>
        <v>11</v>
      </c>
      <c r="AA49">
        <f t="shared" ca="1" si="17"/>
        <v>121</v>
      </c>
      <c r="AB49">
        <f t="shared" ca="1" si="18"/>
        <v>1</v>
      </c>
      <c r="AC49">
        <f t="shared" ca="1" si="19"/>
        <v>1</v>
      </c>
      <c r="AD49">
        <f t="shared" ca="1" si="20"/>
        <v>1</v>
      </c>
      <c r="AE49">
        <f t="shared" ca="1" si="21"/>
        <v>9</v>
      </c>
      <c r="AF49">
        <f t="shared" ca="1" si="22"/>
        <v>9</v>
      </c>
      <c r="AG49">
        <f t="shared" ca="1" si="23"/>
        <v>81</v>
      </c>
      <c r="AH49">
        <f t="shared" ca="1" si="24"/>
        <v>-1</v>
      </c>
      <c r="AI49">
        <f t="shared" ca="1" si="25"/>
        <v>1</v>
      </c>
      <c r="AJ49">
        <f t="shared" ca="1" si="26"/>
        <v>1</v>
      </c>
      <c r="AK49">
        <f t="shared" ca="1" si="27"/>
        <v>7</v>
      </c>
      <c r="AL49">
        <f t="shared" ca="1" si="28"/>
        <v>7</v>
      </c>
      <c r="AM49">
        <f t="shared" ca="1" si="29"/>
        <v>49</v>
      </c>
      <c r="AN49">
        <f t="shared" ca="1" si="30"/>
        <v>-3</v>
      </c>
      <c r="AO49">
        <f t="shared" ca="1" si="31"/>
        <v>3</v>
      </c>
      <c r="AP49">
        <f t="shared" ca="1" si="32"/>
        <v>9</v>
      </c>
      <c r="AQ49">
        <f t="shared" ca="1" si="33"/>
        <v>9</v>
      </c>
      <c r="AR49">
        <f t="shared" ca="1" si="34"/>
        <v>9</v>
      </c>
      <c r="AS49">
        <f t="shared" ca="1" si="35"/>
        <v>81</v>
      </c>
      <c r="AT49">
        <f t="shared" ca="1" si="36"/>
        <v>-13</v>
      </c>
      <c r="AU49">
        <f t="shared" ca="1" si="37"/>
        <v>13</v>
      </c>
      <c r="AV49">
        <f t="shared" ca="1" si="38"/>
        <v>169</v>
      </c>
      <c r="AW49">
        <f t="shared" ca="1" si="3"/>
        <v>6.8</v>
      </c>
      <c r="AX49">
        <f t="shared" ca="1" si="4"/>
        <v>7.810249675906654</v>
      </c>
      <c r="AY49">
        <f t="shared" si="5"/>
        <v>6.9282032302755088</v>
      </c>
      <c r="AZ49">
        <f t="shared" ca="1" si="6"/>
        <v>0</v>
      </c>
      <c r="BA49">
        <f t="shared" si="39"/>
        <v>0.1145665027134871</v>
      </c>
    </row>
    <row r="50" spans="1:53">
      <c r="A50">
        <f t="shared" si="7"/>
        <v>48</v>
      </c>
      <c r="B50">
        <f t="shared" ca="1" si="0"/>
        <v>1</v>
      </c>
      <c r="C50">
        <f t="shared" ca="1" si="40"/>
        <v>-2</v>
      </c>
      <c r="D50">
        <f t="shared" ca="1" si="2"/>
        <v>2</v>
      </c>
      <c r="R50">
        <f t="shared" si="8"/>
        <v>49</v>
      </c>
      <c r="S50">
        <f t="shared" ca="1" si="9"/>
        <v>-8</v>
      </c>
      <c r="T50">
        <f t="shared" ca="1" si="10"/>
        <v>8</v>
      </c>
      <c r="U50">
        <f t="shared" ca="1" si="11"/>
        <v>64</v>
      </c>
      <c r="V50">
        <f t="shared" ca="1" si="12"/>
        <v>8</v>
      </c>
      <c r="W50">
        <f t="shared" ca="1" si="13"/>
        <v>8</v>
      </c>
      <c r="X50">
        <f t="shared" ca="1" si="14"/>
        <v>64</v>
      </c>
      <c r="Y50">
        <f t="shared" ca="1" si="15"/>
        <v>-10</v>
      </c>
      <c r="Z50">
        <f t="shared" ca="1" si="16"/>
        <v>10</v>
      </c>
      <c r="AA50">
        <f t="shared" ca="1" si="17"/>
        <v>100</v>
      </c>
      <c r="AB50">
        <f t="shared" ca="1" si="18"/>
        <v>0</v>
      </c>
      <c r="AC50">
        <f t="shared" ca="1" si="19"/>
        <v>0</v>
      </c>
      <c r="AD50">
        <f t="shared" ca="1" si="20"/>
        <v>0</v>
      </c>
      <c r="AE50">
        <f t="shared" ca="1" si="21"/>
        <v>10</v>
      </c>
      <c r="AF50">
        <f t="shared" ca="1" si="22"/>
        <v>10</v>
      </c>
      <c r="AG50">
        <f t="shared" ca="1" si="23"/>
        <v>100</v>
      </c>
      <c r="AH50">
        <f t="shared" ca="1" si="24"/>
        <v>0</v>
      </c>
      <c r="AI50">
        <f t="shared" ca="1" si="25"/>
        <v>0</v>
      </c>
      <c r="AJ50">
        <f t="shared" ca="1" si="26"/>
        <v>0</v>
      </c>
      <c r="AK50">
        <f t="shared" ca="1" si="27"/>
        <v>8</v>
      </c>
      <c r="AL50">
        <f t="shared" ca="1" si="28"/>
        <v>8</v>
      </c>
      <c r="AM50">
        <f t="shared" ca="1" si="29"/>
        <v>64</v>
      </c>
      <c r="AN50">
        <f t="shared" ca="1" si="30"/>
        <v>-4</v>
      </c>
      <c r="AO50">
        <f t="shared" ca="1" si="31"/>
        <v>4</v>
      </c>
      <c r="AP50">
        <f t="shared" ca="1" si="32"/>
        <v>16</v>
      </c>
      <c r="AQ50">
        <f t="shared" ca="1" si="33"/>
        <v>8</v>
      </c>
      <c r="AR50">
        <f t="shared" ca="1" si="34"/>
        <v>8</v>
      </c>
      <c r="AS50">
        <f t="shared" ca="1" si="35"/>
        <v>64</v>
      </c>
      <c r="AT50">
        <f t="shared" ca="1" si="36"/>
        <v>-14</v>
      </c>
      <c r="AU50">
        <f t="shared" ca="1" si="37"/>
        <v>14</v>
      </c>
      <c r="AV50">
        <f t="shared" ca="1" si="38"/>
        <v>196</v>
      </c>
      <c r="AW50">
        <f t="shared" ca="1" si="3"/>
        <v>7</v>
      </c>
      <c r="AX50">
        <f t="shared" ca="1" si="4"/>
        <v>8.1731266966810203</v>
      </c>
      <c r="AY50">
        <f t="shared" si="5"/>
        <v>7</v>
      </c>
      <c r="AZ50">
        <f t="shared" ca="1" si="6"/>
        <v>0.2</v>
      </c>
      <c r="BA50">
        <f t="shared" si="39"/>
        <v>0</v>
      </c>
    </row>
    <row r="51" spans="1:53">
      <c r="A51">
        <f t="shared" si="7"/>
        <v>49</v>
      </c>
      <c r="B51">
        <f t="shared" ca="1" si="0"/>
        <v>-1</v>
      </c>
      <c r="C51">
        <f t="shared" ca="1" si="40"/>
        <v>-1</v>
      </c>
      <c r="D51">
        <f t="shared" ca="1" si="2"/>
        <v>1</v>
      </c>
      <c r="R51">
        <f t="shared" si="8"/>
        <v>50</v>
      </c>
      <c r="S51">
        <f t="shared" ca="1" si="9"/>
        <v>-9</v>
      </c>
      <c r="T51">
        <f t="shared" ca="1" si="10"/>
        <v>9</v>
      </c>
      <c r="U51">
        <f t="shared" ca="1" si="11"/>
        <v>81</v>
      </c>
      <c r="V51">
        <f t="shared" ca="1" si="12"/>
        <v>7</v>
      </c>
      <c r="W51">
        <f t="shared" ca="1" si="13"/>
        <v>7</v>
      </c>
      <c r="X51">
        <f t="shared" ca="1" si="14"/>
        <v>49</v>
      </c>
      <c r="Y51">
        <f t="shared" ca="1" si="15"/>
        <v>-11</v>
      </c>
      <c r="Z51">
        <f t="shared" ca="1" si="16"/>
        <v>11</v>
      </c>
      <c r="AA51">
        <f t="shared" ca="1" si="17"/>
        <v>121</v>
      </c>
      <c r="AB51">
        <f t="shared" ca="1" si="18"/>
        <v>1</v>
      </c>
      <c r="AC51">
        <f t="shared" ca="1" si="19"/>
        <v>1</v>
      </c>
      <c r="AD51">
        <f t="shared" ca="1" si="20"/>
        <v>1</v>
      </c>
      <c r="AE51">
        <f t="shared" ca="1" si="21"/>
        <v>9</v>
      </c>
      <c r="AF51">
        <f t="shared" ca="1" si="22"/>
        <v>9</v>
      </c>
      <c r="AG51">
        <f t="shared" ca="1" si="23"/>
        <v>81</v>
      </c>
      <c r="AH51">
        <f t="shared" ca="1" si="24"/>
        <v>1</v>
      </c>
      <c r="AI51">
        <f t="shared" ca="1" si="25"/>
        <v>1</v>
      </c>
      <c r="AJ51">
        <f t="shared" ca="1" si="26"/>
        <v>1</v>
      </c>
      <c r="AK51">
        <f t="shared" ca="1" si="27"/>
        <v>7</v>
      </c>
      <c r="AL51">
        <f t="shared" ca="1" si="28"/>
        <v>7</v>
      </c>
      <c r="AM51">
        <f t="shared" ca="1" si="29"/>
        <v>49</v>
      </c>
      <c r="AN51">
        <f t="shared" ca="1" si="30"/>
        <v>-3</v>
      </c>
      <c r="AO51">
        <f t="shared" ca="1" si="31"/>
        <v>3</v>
      </c>
      <c r="AP51">
        <f t="shared" ca="1" si="32"/>
        <v>9</v>
      </c>
      <c r="AQ51">
        <f t="shared" ca="1" si="33"/>
        <v>9</v>
      </c>
      <c r="AR51">
        <f t="shared" ca="1" si="34"/>
        <v>9</v>
      </c>
      <c r="AS51">
        <f t="shared" ca="1" si="35"/>
        <v>81</v>
      </c>
      <c r="AT51">
        <f t="shared" ca="1" si="36"/>
        <v>-15</v>
      </c>
      <c r="AU51">
        <f t="shared" ca="1" si="37"/>
        <v>15</v>
      </c>
      <c r="AV51">
        <f t="shared" ca="1" si="38"/>
        <v>225</v>
      </c>
      <c r="AW51">
        <f t="shared" ca="1" si="3"/>
        <v>7.2</v>
      </c>
      <c r="AX51">
        <f t="shared" ca="1" si="4"/>
        <v>8.3546394296821695</v>
      </c>
      <c r="AY51">
        <f t="shared" si="5"/>
        <v>7.0710678118654755</v>
      </c>
      <c r="AZ51">
        <f t="shared" ca="1" si="6"/>
        <v>0</v>
      </c>
      <c r="BA51">
        <f t="shared" si="39"/>
        <v>0.11227517265921692</v>
      </c>
    </row>
    <row r="52" spans="1:53">
      <c r="A52">
        <f t="shared" si="7"/>
        <v>50</v>
      </c>
      <c r="B52">
        <f t="shared" ca="1" si="0"/>
        <v>-1</v>
      </c>
      <c r="C52">
        <f t="shared" ca="1" si="40"/>
        <v>-2</v>
      </c>
      <c r="D52">
        <f t="shared" ca="1" si="2"/>
        <v>2</v>
      </c>
      <c r="R52">
        <f t="shared" si="8"/>
        <v>51</v>
      </c>
      <c r="S52">
        <f t="shared" ca="1" si="9"/>
        <v>-10</v>
      </c>
      <c r="T52">
        <f t="shared" ca="1" si="10"/>
        <v>10</v>
      </c>
      <c r="U52">
        <f t="shared" ca="1" si="11"/>
        <v>100</v>
      </c>
      <c r="V52">
        <f t="shared" ca="1" si="12"/>
        <v>6</v>
      </c>
      <c r="W52">
        <f t="shared" ca="1" si="13"/>
        <v>6</v>
      </c>
      <c r="X52">
        <f t="shared" ca="1" si="14"/>
        <v>36</v>
      </c>
      <c r="Y52">
        <f t="shared" ca="1" si="15"/>
        <v>-12</v>
      </c>
      <c r="Z52">
        <f t="shared" ca="1" si="16"/>
        <v>12</v>
      </c>
      <c r="AA52">
        <f t="shared" ca="1" si="17"/>
        <v>144</v>
      </c>
      <c r="AB52">
        <f t="shared" ca="1" si="18"/>
        <v>2</v>
      </c>
      <c r="AC52">
        <f t="shared" ca="1" si="19"/>
        <v>2</v>
      </c>
      <c r="AD52">
        <f t="shared" ca="1" si="20"/>
        <v>4</v>
      </c>
      <c r="AE52">
        <f t="shared" ca="1" si="21"/>
        <v>10</v>
      </c>
      <c r="AF52">
        <f t="shared" ca="1" si="22"/>
        <v>10</v>
      </c>
      <c r="AG52">
        <f t="shared" ca="1" si="23"/>
        <v>100</v>
      </c>
      <c r="AH52">
        <f t="shared" ca="1" si="24"/>
        <v>0</v>
      </c>
      <c r="AI52">
        <f t="shared" ca="1" si="25"/>
        <v>0</v>
      </c>
      <c r="AJ52">
        <f t="shared" ca="1" si="26"/>
        <v>0</v>
      </c>
      <c r="AK52">
        <f t="shared" ca="1" si="27"/>
        <v>6</v>
      </c>
      <c r="AL52">
        <f t="shared" ca="1" si="28"/>
        <v>6</v>
      </c>
      <c r="AM52">
        <f t="shared" ca="1" si="29"/>
        <v>36</v>
      </c>
      <c r="AN52">
        <f t="shared" ca="1" si="30"/>
        <v>-2</v>
      </c>
      <c r="AO52">
        <f t="shared" ca="1" si="31"/>
        <v>2</v>
      </c>
      <c r="AP52">
        <f t="shared" ca="1" si="32"/>
        <v>4</v>
      </c>
      <c r="AQ52">
        <f t="shared" ca="1" si="33"/>
        <v>10</v>
      </c>
      <c r="AR52">
        <f t="shared" ca="1" si="34"/>
        <v>10</v>
      </c>
      <c r="AS52">
        <f t="shared" ca="1" si="35"/>
        <v>100</v>
      </c>
      <c r="AT52">
        <f t="shared" ca="1" si="36"/>
        <v>-14</v>
      </c>
      <c r="AU52">
        <f t="shared" ca="1" si="37"/>
        <v>14</v>
      </c>
      <c r="AV52">
        <f t="shared" ca="1" si="38"/>
        <v>196</v>
      </c>
      <c r="AW52">
        <f t="shared" ca="1" si="3"/>
        <v>7.2</v>
      </c>
      <c r="AX52">
        <f t="shared" ca="1" si="4"/>
        <v>8.4852813742385695</v>
      </c>
      <c r="AY52">
        <f t="shared" si="5"/>
        <v>7.1414284285428504</v>
      </c>
      <c r="AZ52">
        <f t="shared" ca="1" si="6"/>
        <v>0.1</v>
      </c>
      <c r="BA52">
        <f t="shared" si="39"/>
        <v>0</v>
      </c>
    </row>
    <row r="53" spans="1:53">
      <c r="A53">
        <f t="shared" si="7"/>
        <v>51</v>
      </c>
      <c r="B53">
        <f t="shared" ca="1" si="0"/>
        <v>-1</v>
      </c>
      <c r="C53">
        <f t="shared" ca="1" si="40"/>
        <v>-3</v>
      </c>
      <c r="D53">
        <f t="shared" ca="1" si="2"/>
        <v>3</v>
      </c>
      <c r="R53">
        <f t="shared" si="8"/>
        <v>52</v>
      </c>
      <c r="S53">
        <f t="shared" ca="1" si="9"/>
        <v>-9</v>
      </c>
      <c r="T53">
        <f t="shared" ca="1" si="10"/>
        <v>9</v>
      </c>
      <c r="U53">
        <f t="shared" ca="1" si="11"/>
        <v>81</v>
      </c>
      <c r="V53">
        <f t="shared" ca="1" si="12"/>
        <v>5</v>
      </c>
      <c r="W53">
        <f t="shared" ca="1" si="13"/>
        <v>5</v>
      </c>
      <c r="X53">
        <f t="shared" ca="1" si="14"/>
        <v>25</v>
      </c>
      <c r="Y53">
        <f t="shared" ca="1" si="15"/>
        <v>-13</v>
      </c>
      <c r="Z53">
        <f t="shared" ca="1" si="16"/>
        <v>13</v>
      </c>
      <c r="AA53">
        <f t="shared" ca="1" si="17"/>
        <v>169</v>
      </c>
      <c r="AB53">
        <f t="shared" ca="1" si="18"/>
        <v>3</v>
      </c>
      <c r="AC53">
        <f t="shared" ca="1" si="19"/>
        <v>3</v>
      </c>
      <c r="AD53">
        <f t="shared" ca="1" si="20"/>
        <v>9</v>
      </c>
      <c r="AE53">
        <f t="shared" ca="1" si="21"/>
        <v>11</v>
      </c>
      <c r="AF53">
        <f t="shared" ca="1" si="22"/>
        <v>11</v>
      </c>
      <c r="AG53">
        <f t="shared" ca="1" si="23"/>
        <v>121</v>
      </c>
      <c r="AH53">
        <f t="shared" ca="1" si="24"/>
        <v>1</v>
      </c>
      <c r="AI53">
        <f t="shared" ca="1" si="25"/>
        <v>1</v>
      </c>
      <c r="AJ53">
        <f t="shared" ca="1" si="26"/>
        <v>1</v>
      </c>
      <c r="AK53">
        <f t="shared" ca="1" si="27"/>
        <v>7</v>
      </c>
      <c r="AL53">
        <f t="shared" ca="1" si="28"/>
        <v>7</v>
      </c>
      <c r="AM53">
        <f t="shared" ca="1" si="29"/>
        <v>49</v>
      </c>
      <c r="AN53">
        <f t="shared" ca="1" si="30"/>
        <v>-1</v>
      </c>
      <c r="AO53">
        <f t="shared" ca="1" si="31"/>
        <v>1</v>
      </c>
      <c r="AP53">
        <f t="shared" ca="1" si="32"/>
        <v>1</v>
      </c>
      <c r="AQ53">
        <f t="shared" ca="1" si="33"/>
        <v>11</v>
      </c>
      <c r="AR53">
        <f t="shared" ca="1" si="34"/>
        <v>11</v>
      </c>
      <c r="AS53">
        <f t="shared" ca="1" si="35"/>
        <v>121</v>
      </c>
      <c r="AT53">
        <f t="shared" ca="1" si="36"/>
        <v>-13</v>
      </c>
      <c r="AU53">
        <f t="shared" ca="1" si="37"/>
        <v>13</v>
      </c>
      <c r="AV53">
        <f t="shared" ca="1" si="38"/>
        <v>169</v>
      </c>
      <c r="AW53">
        <f t="shared" ca="1" si="3"/>
        <v>7.4</v>
      </c>
      <c r="AX53">
        <f t="shared" ca="1" si="4"/>
        <v>8.6371291526756728</v>
      </c>
      <c r="AY53">
        <f t="shared" si="5"/>
        <v>7.2111025509279782</v>
      </c>
      <c r="AZ53">
        <f t="shared" ca="1" si="6"/>
        <v>0</v>
      </c>
      <c r="BA53">
        <f t="shared" si="39"/>
        <v>0.11011603472346322</v>
      </c>
    </row>
    <row r="54" spans="1:53">
      <c r="A54">
        <f t="shared" si="7"/>
        <v>52</v>
      </c>
      <c r="B54">
        <f t="shared" ca="1" si="0"/>
        <v>-1</v>
      </c>
      <c r="C54">
        <f t="shared" ca="1" si="40"/>
        <v>-4</v>
      </c>
      <c r="D54">
        <f t="shared" ca="1" si="2"/>
        <v>4</v>
      </c>
      <c r="R54">
        <f t="shared" si="8"/>
        <v>53</v>
      </c>
      <c r="S54">
        <f t="shared" ca="1" si="9"/>
        <v>-10</v>
      </c>
      <c r="T54">
        <f t="shared" ca="1" si="10"/>
        <v>10</v>
      </c>
      <c r="U54">
        <f t="shared" ca="1" si="11"/>
        <v>100</v>
      </c>
      <c r="V54">
        <f t="shared" ca="1" si="12"/>
        <v>6</v>
      </c>
      <c r="W54">
        <f t="shared" ca="1" si="13"/>
        <v>6</v>
      </c>
      <c r="X54">
        <f t="shared" ca="1" si="14"/>
        <v>36</v>
      </c>
      <c r="Y54">
        <f t="shared" ca="1" si="15"/>
        <v>-12</v>
      </c>
      <c r="Z54">
        <f t="shared" ca="1" si="16"/>
        <v>12</v>
      </c>
      <c r="AA54">
        <f t="shared" ca="1" si="17"/>
        <v>144</v>
      </c>
      <c r="AB54">
        <f t="shared" ca="1" si="18"/>
        <v>4</v>
      </c>
      <c r="AC54">
        <f t="shared" ca="1" si="19"/>
        <v>4</v>
      </c>
      <c r="AD54">
        <f t="shared" ca="1" si="20"/>
        <v>16</v>
      </c>
      <c r="AE54">
        <f t="shared" ca="1" si="21"/>
        <v>12</v>
      </c>
      <c r="AF54">
        <f t="shared" ca="1" si="22"/>
        <v>12</v>
      </c>
      <c r="AG54">
        <f t="shared" ca="1" si="23"/>
        <v>144</v>
      </c>
      <c r="AH54">
        <f t="shared" ca="1" si="24"/>
        <v>0</v>
      </c>
      <c r="AI54">
        <f t="shared" ca="1" si="25"/>
        <v>0</v>
      </c>
      <c r="AJ54">
        <f t="shared" ca="1" si="26"/>
        <v>0</v>
      </c>
      <c r="AK54">
        <f t="shared" ca="1" si="27"/>
        <v>6</v>
      </c>
      <c r="AL54">
        <f t="shared" ca="1" si="28"/>
        <v>6</v>
      </c>
      <c r="AM54">
        <f t="shared" ca="1" si="29"/>
        <v>36</v>
      </c>
      <c r="AN54">
        <f t="shared" ca="1" si="30"/>
        <v>0</v>
      </c>
      <c r="AO54">
        <f t="shared" ca="1" si="31"/>
        <v>0</v>
      </c>
      <c r="AP54">
        <f t="shared" ca="1" si="32"/>
        <v>0</v>
      </c>
      <c r="AQ54">
        <f t="shared" ca="1" si="33"/>
        <v>12</v>
      </c>
      <c r="AR54">
        <f t="shared" ca="1" si="34"/>
        <v>12</v>
      </c>
      <c r="AS54">
        <f t="shared" ca="1" si="35"/>
        <v>144</v>
      </c>
      <c r="AT54">
        <f t="shared" ca="1" si="36"/>
        <v>-12</v>
      </c>
      <c r="AU54">
        <f t="shared" ca="1" si="37"/>
        <v>12</v>
      </c>
      <c r="AV54">
        <f t="shared" ca="1" si="38"/>
        <v>144</v>
      </c>
      <c r="AW54">
        <f t="shared" ca="1" si="3"/>
        <v>7.4</v>
      </c>
      <c r="AX54">
        <f t="shared" ca="1" si="4"/>
        <v>8.7407093533648634</v>
      </c>
      <c r="AY54">
        <f t="shared" si="5"/>
        <v>7.2801098892805181</v>
      </c>
      <c r="AZ54">
        <f t="shared" ca="1" si="6"/>
        <v>0.2</v>
      </c>
      <c r="BA54">
        <f t="shared" si="39"/>
        <v>0</v>
      </c>
    </row>
    <row r="55" spans="1:53">
      <c r="A55">
        <f t="shared" si="7"/>
        <v>53</v>
      </c>
      <c r="B55">
        <f t="shared" ca="1" si="0"/>
        <v>-1</v>
      </c>
      <c r="C55">
        <f t="shared" ca="1" si="40"/>
        <v>-5</v>
      </c>
      <c r="D55">
        <f t="shared" ca="1" si="2"/>
        <v>5</v>
      </c>
      <c r="R55">
        <f t="shared" si="8"/>
        <v>54</v>
      </c>
      <c r="S55">
        <f t="shared" ca="1" si="9"/>
        <v>-9</v>
      </c>
      <c r="T55">
        <f t="shared" ca="1" si="10"/>
        <v>9</v>
      </c>
      <c r="U55">
        <f t="shared" ca="1" si="11"/>
        <v>81</v>
      </c>
      <c r="V55">
        <f t="shared" ca="1" si="12"/>
        <v>7</v>
      </c>
      <c r="W55">
        <f t="shared" ca="1" si="13"/>
        <v>7</v>
      </c>
      <c r="X55">
        <f t="shared" ca="1" si="14"/>
        <v>49</v>
      </c>
      <c r="Y55">
        <f t="shared" ca="1" si="15"/>
        <v>-11</v>
      </c>
      <c r="Z55">
        <f t="shared" ca="1" si="16"/>
        <v>11</v>
      </c>
      <c r="AA55">
        <f t="shared" ca="1" si="17"/>
        <v>121</v>
      </c>
      <c r="AB55">
        <f t="shared" ca="1" si="18"/>
        <v>3</v>
      </c>
      <c r="AC55">
        <f t="shared" ca="1" si="19"/>
        <v>3</v>
      </c>
      <c r="AD55">
        <f t="shared" ca="1" si="20"/>
        <v>9</v>
      </c>
      <c r="AE55">
        <f t="shared" ca="1" si="21"/>
        <v>13</v>
      </c>
      <c r="AF55">
        <f t="shared" ca="1" si="22"/>
        <v>13</v>
      </c>
      <c r="AG55">
        <f t="shared" ca="1" si="23"/>
        <v>169</v>
      </c>
      <c r="AH55">
        <f t="shared" ca="1" si="24"/>
        <v>-1</v>
      </c>
      <c r="AI55">
        <f t="shared" ca="1" si="25"/>
        <v>1</v>
      </c>
      <c r="AJ55">
        <f t="shared" ca="1" si="26"/>
        <v>1</v>
      </c>
      <c r="AK55">
        <f t="shared" ca="1" si="27"/>
        <v>7</v>
      </c>
      <c r="AL55">
        <f t="shared" ca="1" si="28"/>
        <v>7</v>
      </c>
      <c r="AM55">
        <f t="shared" ca="1" si="29"/>
        <v>49</v>
      </c>
      <c r="AN55">
        <f t="shared" ca="1" si="30"/>
        <v>-1</v>
      </c>
      <c r="AO55">
        <f t="shared" ca="1" si="31"/>
        <v>1</v>
      </c>
      <c r="AP55">
        <f t="shared" ca="1" si="32"/>
        <v>1</v>
      </c>
      <c r="AQ55">
        <f t="shared" ca="1" si="33"/>
        <v>11</v>
      </c>
      <c r="AR55">
        <f t="shared" ca="1" si="34"/>
        <v>11</v>
      </c>
      <c r="AS55">
        <f t="shared" ca="1" si="35"/>
        <v>121</v>
      </c>
      <c r="AT55">
        <f t="shared" ca="1" si="36"/>
        <v>-13</v>
      </c>
      <c r="AU55">
        <f t="shared" ca="1" si="37"/>
        <v>13</v>
      </c>
      <c r="AV55">
        <f t="shared" ca="1" si="38"/>
        <v>169</v>
      </c>
      <c r="AW55">
        <f t="shared" ca="1" si="3"/>
        <v>7.6</v>
      </c>
      <c r="AX55">
        <f t="shared" ca="1" si="4"/>
        <v>8.7749643873921226</v>
      </c>
      <c r="AY55">
        <f t="shared" si="5"/>
        <v>7.3484692283495345</v>
      </c>
      <c r="AZ55">
        <f t="shared" ca="1" si="6"/>
        <v>0</v>
      </c>
      <c r="BA55">
        <f t="shared" si="39"/>
        <v>0.10807684889525053</v>
      </c>
    </row>
    <row r="56" spans="1:53">
      <c r="A56">
        <f t="shared" si="7"/>
        <v>54</v>
      </c>
      <c r="B56">
        <f t="shared" ca="1" si="0"/>
        <v>1</v>
      </c>
      <c r="C56">
        <f t="shared" ca="1" si="40"/>
        <v>-6</v>
      </c>
      <c r="D56">
        <f t="shared" ca="1" si="2"/>
        <v>6</v>
      </c>
      <c r="R56">
        <f t="shared" si="8"/>
        <v>55</v>
      </c>
      <c r="S56">
        <f t="shared" ca="1" si="9"/>
        <v>-10</v>
      </c>
      <c r="T56">
        <f t="shared" ca="1" si="10"/>
        <v>10</v>
      </c>
      <c r="U56">
        <f t="shared" ca="1" si="11"/>
        <v>100</v>
      </c>
      <c r="V56">
        <f t="shared" ca="1" si="12"/>
        <v>8</v>
      </c>
      <c r="W56">
        <f t="shared" ca="1" si="13"/>
        <v>8</v>
      </c>
      <c r="X56">
        <f t="shared" ca="1" si="14"/>
        <v>64</v>
      </c>
      <c r="Y56">
        <f t="shared" ca="1" si="15"/>
        <v>-10</v>
      </c>
      <c r="Z56">
        <f t="shared" ca="1" si="16"/>
        <v>10</v>
      </c>
      <c r="AA56">
        <f t="shared" ca="1" si="17"/>
        <v>100</v>
      </c>
      <c r="AB56">
        <f t="shared" ca="1" si="18"/>
        <v>2</v>
      </c>
      <c r="AC56">
        <f t="shared" ca="1" si="19"/>
        <v>2</v>
      </c>
      <c r="AD56">
        <f t="shared" ca="1" si="20"/>
        <v>4</v>
      </c>
      <c r="AE56">
        <f t="shared" ca="1" si="21"/>
        <v>12</v>
      </c>
      <c r="AF56">
        <f t="shared" ca="1" si="22"/>
        <v>12</v>
      </c>
      <c r="AG56">
        <f t="shared" ca="1" si="23"/>
        <v>144</v>
      </c>
      <c r="AH56">
        <f t="shared" ca="1" si="24"/>
        <v>0</v>
      </c>
      <c r="AI56">
        <f t="shared" ca="1" si="25"/>
        <v>0</v>
      </c>
      <c r="AJ56">
        <f t="shared" ca="1" si="26"/>
        <v>0</v>
      </c>
      <c r="AK56">
        <f t="shared" ca="1" si="27"/>
        <v>8</v>
      </c>
      <c r="AL56">
        <f t="shared" ca="1" si="28"/>
        <v>8</v>
      </c>
      <c r="AM56">
        <f t="shared" ca="1" si="29"/>
        <v>64</v>
      </c>
      <c r="AN56">
        <f t="shared" ca="1" si="30"/>
        <v>-2</v>
      </c>
      <c r="AO56">
        <f t="shared" ca="1" si="31"/>
        <v>2</v>
      </c>
      <c r="AP56">
        <f t="shared" ca="1" si="32"/>
        <v>4</v>
      </c>
      <c r="AQ56">
        <f t="shared" ca="1" si="33"/>
        <v>12</v>
      </c>
      <c r="AR56">
        <f t="shared" ca="1" si="34"/>
        <v>12</v>
      </c>
      <c r="AS56">
        <f t="shared" ca="1" si="35"/>
        <v>144</v>
      </c>
      <c r="AT56">
        <f t="shared" ca="1" si="36"/>
        <v>-14</v>
      </c>
      <c r="AU56">
        <f t="shared" ca="1" si="37"/>
        <v>14</v>
      </c>
      <c r="AV56">
        <f t="shared" ca="1" si="38"/>
        <v>196</v>
      </c>
      <c r="AW56">
        <f t="shared" ca="1" si="3"/>
        <v>7.8</v>
      </c>
      <c r="AX56">
        <f t="shared" ca="1" si="4"/>
        <v>9.0553851381374173</v>
      </c>
      <c r="AY56">
        <f t="shared" si="5"/>
        <v>7.416198487095663</v>
      </c>
      <c r="AZ56">
        <f t="shared" ca="1" si="6"/>
        <v>0.1</v>
      </c>
      <c r="BA56">
        <f t="shared" si="39"/>
        <v>0</v>
      </c>
    </row>
    <row r="57" spans="1:53">
      <c r="A57">
        <f t="shared" si="7"/>
        <v>55</v>
      </c>
      <c r="B57">
        <f t="shared" ca="1" si="0"/>
        <v>-1</v>
      </c>
      <c r="C57">
        <f t="shared" ca="1" si="40"/>
        <v>-5</v>
      </c>
      <c r="D57">
        <f t="shared" ca="1" si="2"/>
        <v>5</v>
      </c>
      <c r="R57">
        <f t="shared" si="8"/>
        <v>56</v>
      </c>
      <c r="S57">
        <f t="shared" ca="1" si="9"/>
        <v>-9</v>
      </c>
      <c r="T57">
        <f t="shared" ca="1" si="10"/>
        <v>9</v>
      </c>
      <c r="U57">
        <f t="shared" ca="1" si="11"/>
        <v>81</v>
      </c>
      <c r="V57">
        <f t="shared" ca="1" si="12"/>
        <v>7</v>
      </c>
      <c r="W57">
        <f t="shared" ca="1" si="13"/>
        <v>7</v>
      </c>
      <c r="X57">
        <f t="shared" ca="1" si="14"/>
        <v>49</v>
      </c>
      <c r="Y57">
        <f t="shared" ca="1" si="15"/>
        <v>-11</v>
      </c>
      <c r="Z57">
        <f t="shared" ca="1" si="16"/>
        <v>11</v>
      </c>
      <c r="AA57">
        <f t="shared" ca="1" si="17"/>
        <v>121</v>
      </c>
      <c r="AB57">
        <f t="shared" ca="1" si="18"/>
        <v>3</v>
      </c>
      <c r="AC57">
        <f t="shared" ca="1" si="19"/>
        <v>3</v>
      </c>
      <c r="AD57">
        <f t="shared" ca="1" si="20"/>
        <v>9</v>
      </c>
      <c r="AE57">
        <f t="shared" ca="1" si="21"/>
        <v>13</v>
      </c>
      <c r="AF57">
        <f t="shared" ca="1" si="22"/>
        <v>13</v>
      </c>
      <c r="AG57">
        <f t="shared" ca="1" si="23"/>
        <v>169</v>
      </c>
      <c r="AH57">
        <f t="shared" ca="1" si="24"/>
        <v>1</v>
      </c>
      <c r="AI57">
        <f t="shared" ca="1" si="25"/>
        <v>1</v>
      </c>
      <c r="AJ57">
        <f t="shared" ca="1" si="26"/>
        <v>1</v>
      </c>
      <c r="AK57">
        <f t="shared" ca="1" si="27"/>
        <v>9</v>
      </c>
      <c r="AL57">
        <f t="shared" ca="1" si="28"/>
        <v>9</v>
      </c>
      <c r="AM57">
        <f t="shared" ca="1" si="29"/>
        <v>81</v>
      </c>
      <c r="AN57">
        <f t="shared" ca="1" si="30"/>
        <v>-1</v>
      </c>
      <c r="AO57">
        <f t="shared" ca="1" si="31"/>
        <v>1</v>
      </c>
      <c r="AP57">
        <f t="shared" ca="1" si="32"/>
        <v>1</v>
      </c>
      <c r="AQ57">
        <f t="shared" ca="1" si="33"/>
        <v>13</v>
      </c>
      <c r="AR57">
        <f t="shared" ca="1" si="34"/>
        <v>13</v>
      </c>
      <c r="AS57">
        <f t="shared" ca="1" si="35"/>
        <v>169</v>
      </c>
      <c r="AT57">
        <f t="shared" ca="1" si="36"/>
        <v>-15</v>
      </c>
      <c r="AU57">
        <f t="shared" ca="1" si="37"/>
        <v>15</v>
      </c>
      <c r="AV57">
        <f t="shared" ca="1" si="38"/>
        <v>225</v>
      </c>
      <c r="AW57">
        <f t="shared" ca="1" si="3"/>
        <v>8.1999999999999993</v>
      </c>
      <c r="AX57">
        <f t="shared" ca="1" si="4"/>
        <v>9.5184032274326338</v>
      </c>
      <c r="AY57">
        <f t="shared" si="5"/>
        <v>7.4833147735478827</v>
      </c>
      <c r="AZ57">
        <f t="shared" ca="1" si="6"/>
        <v>0</v>
      </c>
      <c r="BA57">
        <f t="shared" si="39"/>
        <v>0.10614690516497843</v>
      </c>
    </row>
    <row r="58" spans="1:53">
      <c r="A58">
        <f t="shared" si="7"/>
        <v>56</v>
      </c>
      <c r="B58">
        <f t="shared" ca="1" si="0"/>
        <v>1</v>
      </c>
      <c r="C58">
        <f t="shared" ca="1" si="40"/>
        <v>-6</v>
      </c>
      <c r="D58">
        <f t="shared" ca="1" si="2"/>
        <v>6</v>
      </c>
      <c r="R58">
        <f t="shared" si="8"/>
        <v>57</v>
      </c>
      <c r="S58">
        <f t="shared" ca="1" si="9"/>
        <v>-10</v>
      </c>
      <c r="T58">
        <f t="shared" ca="1" si="10"/>
        <v>10</v>
      </c>
      <c r="U58">
        <f t="shared" ca="1" si="11"/>
        <v>100</v>
      </c>
      <c r="V58">
        <f t="shared" ca="1" si="12"/>
        <v>8</v>
      </c>
      <c r="W58">
        <f t="shared" ca="1" si="13"/>
        <v>8</v>
      </c>
      <c r="X58">
        <f t="shared" ca="1" si="14"/>
        <v>64</v>
      </c>
      <c r="Y58">
        <f t="shared" ca="1" si="15"/>
        <v>-12</v>
      </c>
      <c r="Z58">
        <f t="shared" ca="1" si="16"/>
        <v>12</v>
      </c>
      <c r="AA58">
        <f t="shared" ca="1" si="17"/>
        <v>144</v>
      </c>
      <c r="AB58">
        <f t="shared" ca="1" si="18"/>
        <v>2</v>
      </c>
      <c r="AC58">
        <f t="shared" ca="1" si="19"/>
        <v>2</v>
      </c>
      <c r="AD58">
        <f t="shared" ca="1" si="20"/>
        <v>4</v>
      </c>
      <c r="AE58">
        <f t="shared" ca="1" si="21"/>
        <v>12</v>
      </c>
      <c r="AF58">
        <f t="shared" ca="1" si="22"/>
        <v>12</v>
      </c>
      <c r="AG58">
        <f t="shared" ca="1" si="23"/>
        <v>144</v>
      </c>
      <c r="AH58">
        <f t="shared" ca="1" si="24"/>
        <v>2</v>
      </c>
      <c r="AI58">
        <f t="shared" ca="1" si="25"/>
        <v>2</v>
      </c>
      <c r="AJ58">
        <f t="shared" ca="1" si="26"/>
        <v>4</v>
      </c>
      <c r="AK58">
        <f t="shared" ca="1" si="27"/>
        <v>10</v>
      </c>
      <c r="AL58">
        <f t="shared" ca="1" si="28"/>
        <v>10</v>
      </c>
      <c r="AM58">
        <f t="shared" ca="1" si="29"/>
        <v>100</v>
      </c>
      <c r="AN58">
        <f t="shared" ca="1" si="30"/>
        <v>-2</v>
      </c>
      <c r="AO58">
        <f t="shared" ca="1" si="31"/>
        <v>2</v>
      </c>
      <c r="AP58">
        <f t="shared" ca="1" si="32"/>
        <v>4</v>
      </c>
      <c r="AQ58">
        <f t="shared" ca="1" si="33"/>
        <v>12</v>
      </c>
      <c r="AR58">
        <f t="shared" ca="1" si="34"/>
        <v>12</v>
      </c>
      <c r="AS58">
        <f t="shared" ca="1" si="35"/>
        <v>144</v>
      </c>
      <c r="AT58">
        <f t="shared" ca="1" si="36"/>
        <v>-14</v>
      </c>
      <c r="AU58">
        <f t="shared" ca="1" si="37"/>
        <v>14</v>
      </c>
      <c r="AV58">
        <f t="shared" ca="1" si="38"/>
        <v>196</v>
      </c>
      <c r="AW58">
        <f t="shared" ca="1" si="3"/>
        <v>8.4</v>
      </c>
      <c r="AX58">
        <f t="shared" ca="1" si="4"/>
        <v>9.5078914592037709</v>
      </c>
      <c r="AY58">
        <f t="shared" si="5"/>
        <v>7.5498344352707498</v>
      </c>
      <c r="AZ58">
        <f t="shared" ca="1" si="6"/>
        <v>0</v>
      </c>
      <c r="BA58">
        <f t="shared" si="39"/>
        <v>0</v>
      </c>
    </row>
    <row r="59" spans="1:53">
      <c r="A59">
        <f t="shared" si="7"/>
        <v>57</v>
      </c>
      <c r="B59">
        <f t="shared" ca="1" si="0"/>
        <v>-1</v>
      </c>
      <c r="C59">
        <f t="shared" ca="1" si="40"/>
        <v>-5</v>
      </c>
      <c r="D59">
        <f t="shared" ca="1" si="2"/>
        <v>5</v>
      </c>
      <c r="R59">
        <f t="shared" si="8"/>
        <v>58</v>
      </c>
      <c r="S59">
        <f t="shared" ca="1" si="9"/>
        <v>-9</v>
      </c>
      <c r="T59">
        <f t="shared" ca="1" si="10"/>
        <v>9</v>
      </c>
      <c r="U59">
        <f t="shared" ca="1" si="11"/>
        <v>81</v>
      </c>
      <c r="V59">
        <f t="shared" ca="1" si="12"/>
        <v>9</v>
      </c>
      <c r="W59">
        <f t="shared" ca="1" si="13"/>
        <v>9</v>
      </c>
      <c r="X59">
        <f t="shared" ca="1" si="14"/>
        <v>81</v>
      </c>
      <c r="Y59">
        <f t="shared" ca="1" si="15"/>
        <v>-11</v>
      </c>
      <c r="Z59">
        <f t="shared" ca="1" si="16"/>
        <v>11</v>
      </c>
      <c r="AA59">
        <f t="shared" ca="1" si="17"/>
        <v>121</v>
      </c>
      <c r="AB59">
        <f t="shared" ca="1" si="18"/>
        <v>1</v>
      </c>
      <c r="AC59">
        <f t="shared" ca="1" si="19"/>
        <v>1</v>
      </c>
      <c r="AD59">
        <f t="shared" ca="1" si="20"/>
        <v>1</v>
      </c>
      <c r="AE59">
        <f t="shared" ca="1" si="21"/>
        <v>11</v>
      </c>
      <c r="AF59">
        <f t="shared" ca="1" si="22"/>
        <v>11</v>
      </c>
      <c r="AG59">
        <f t="shared" ca="1" si="23"/>
        <v>121</v>
      </c>
      <c r="AH59">
        <f t="shared" ca="1" si="24"/>
        <v>1</v>
      </c>
      <c r="AI59">
        <f t="shared" ca="1" si="25"/>
        <v>1</v>
      </c>
      <c r="AJ59">
        <f t="shared" ca="1" si="26"/>
        <v>1</v>
      </c>
      <c r="AK59">
        <f t="shared" ca="1" si="27"/>
        <v>9</v>
      </c>
      <c r="AL59">
        <f t="shared" ca="1" si="28"/>
        <v>9</v>
      </c>
      <c r="AM59">
        <f t="shared" ca="1" si="29"/>
        <v>81</v>
      </c>
      <c r="AN59">
        <f t="shared" ca="1" si="30"/>
        <v>-1</v>
      </c>
      <c r="AO59">
        <f t="shared" ca="1" si="31"/>
        <v>1</v>
      </c>
      <c r="AP59">
        <f t="shared" ca="1" si="32"/>
        <v>1</v>
      </c>
      <c r="AQ59">
        <f t="shared" ca="1" si="33"/>
        <v>11</v>
      </c>
      <c r="AR59">
        <f t="shared" ca="1" si="34"/>
        <v>11</v>
      </c>
      <c r="AS59">
        <f t="shared" ca="1" si="35"/>
        <v>121</v>
      </c>
      <c r="AT59">
        <f t="shared" ca="1" si="36"/>
        <v>-13</v>
      </c>
      <c r="AU59">
        <f t="shared" ca="1" si="37"/>
        <v>13</v>
      </c>
      <c r="AV59">
        <f t="shared" ca="1" si="38"/>
        <v>169</v>
      </c>
      <c r="AW59">
        <f t="shared" ca="1" si="3"/>
        <v>7.6</v>
      </c>
      <c r="AX59">
        <f t="shared" ca="1" si="4"/>
        <v>8.8204308284799779</v>
      </c>
      <c r="AY59">
        <f t="shared" si="5"/>
        <v>7.6157731058639087</v>
      </c>
      <c r="AZ59">
        <f t="shared" ca="1" si="6"/>
        <v>0</v>
      </c>
      <c r="BA59">
        <f t="shared" si="39"/>
        <v>0.10431678611040954</v>
      </c>
    </row>
    <row r="60" spans="1:53">
      <c r="A60">
        <f t="shared" si="7"/>
        <v>58</v>
      </c>
      <c r="B60">
        <f t="shared" ca="1" si="0"/>
        <v>1</v>
      </c>
      <c r="C60">
        <f t="shared" ca="1" si="40"/>
        <v>-6</v>
      </c>
      <c r="D60">
        <f t="shared" ca="1" si="2"/>
        <v>6</v>
      </c>
      <c r="R60">
        <f t="shared" si="8"/>
        <v>59</v>
      </c>
      <c r="S60">
        <f t="shared" ca="1" si="9"/>
        <v>-10</v>
      </c>
      <c r="T60">
        <f t="shared" ca="1" si="10"/>
        <v>10</v>
      </c>
      <c r="U60">
        <f t="shared" ca="1" si="11"/>
        <v>100</v>
      </c>
      <c r="V60">
        <f t="shared" ca="1" si="12"/>
        <v>10</v>
      </c>
      <c r="W60">
        <f t="shared" ca="1" si="13"/>
        <v>10</v>
      </c>
      <c r="X60">
        <f t="shared" ca="1" si="14"/>
        <v>100</v>
      </c>
      <c r="Y60">
        <f t="shared" ca="1" si="15"/>
        <v>-12</v>
      </c>
      <c r="Z60">
        <f t="shared" ca="1" si="16"/>
        <v>12</v>
      </c>
      <c r="AA60">
        <f t="shared" ca="1" si="17"/>
        <v>144</v>
      </c>
      <c r="AB60">
        <f t="shared" ca="1" si="18"/>
        <v>2</v>
      </c>
      <c r="AC60">
        <f t="shared" ca="1" si="19"/>
        <v>2</v>
      </c>
      <c r="AD60">
        <f t="shared" ca="1" si="20"/>
        <v>4</v>
      </c>
      <c r="AE60">
        <f t="shared" ca="1" si="21"/>
        <v>10</v>
      </c>
      <c r="AF60">
        <f t="shared" ca="1" si="22"/>
        <v>10</v>
      </c>
      <c r="AG60">
        <f t="shared" ca="1" si="23"/>
        <v>100</v>
      </c>
      <c r="AH60">
        <f t="shared" ca="1" si="24"/>
        <v>0</v>
      </c>
      <c r="AI60">
        <f t="shared" ca="1" si="25"/>
        <v>0</v>
      </c>
      <c r="AJ60">
        <f t="shared" ca="1" si="26"/>
        <v>0</v>
      </c>
      <c r="AK60">
        <f t="shared" ca="1" si="27"/>
        <v>8</v>
      </c>
      <c r="AL60">
        <f t="shared" ca="1" si="28"/>
        <v>8</v>
      </c>
      <c r="AM60">
        <f t="shared" ca="1" si="29"/>
        <v>64</v>
      </c>
      <c r="AN60">
        <f t="shared" ca="1" si="30"/>
        <v>-2</v>
      </c>
      <c r="AO60">
        <f t="shared" ca="1" si="31"/>
        <v>2</v>
      </c>
      <c r="AP60">
        <f t="shared" ca="1" si="32"/>
        <v>4</v>
      </c>
      <c r="AQ60">
        <f t="shared" ca="1" si="33"/>
        <v>10</v>
      </c>
      <c r="AR60">
        <f t="shared" ca="1" si="34"/>
        <v>10</v>
      </c>
      <c r="AS60">
        <f t="shared" ca="1" si="35"/>
        <v>100</v>
      </c>
      <c r="AT60">
        <f t="shared" ca="1" si="36"/>
        <v>-14</v>
      </c>
      <c r="AU60">
        <f t="shared" ca="1" si="37"/>
        <v>14</v>
      </c>
      <c r="AV60">
        <f t="shared" ca="1" si="38"/>
        <v>196</v>
      </c>
      <c r="AW60">
        <f t="shared" ca="1" si="3"/>
        <v>7.8</v>
      </c>
      <c r="AX60">
        <f t="shared" ca="1" si="4"/>
        <v>9.0111042608550473</v>
      </c>
      <c r="AY60">
        <f t="shared" si="5"/>
        <v>7.6811457478686078</v>
      </c>
      <c r="AZ60">
        <f t="shared" ca="1" si="6"/>
        <v>0.1</v>
      </c>
      <c r="BA60">
        <f t="shared" si="39"/>
        <v>0</v>
      </c>
    </row>
    <row r="61" spans="1:53">
      <c r="A61">
        <f t="shared" si="7"/>
        <v>59</v>
      </c>
      <c r="B61">
        <f t="shared" ca="1" si="0"/>
        <v>-1</v>
      </c>
      <c r="C61">
        <f t="shared" ca="1" si="40"/>
        <v>-5</v>
      </c>
      <c r="D61">
        <f t="shared" ca="1" si="2"/>
        <v>5</v>
      </c>
      <c r="R61">
        <f t="shared" si="8"/>
        <v>60</v>
      </c>
      <c r="S61">
        <f t="shared" ca="1" si="9"/>
        <v>-9</v>
      </c>
      <c r="T61">
        <f t="shared" ca="1" si="10"/>
        <v>9</v>
      </c>
      <c r="U61">
        <f t="shared" ca="1" si="11"/>
        <v>81</v>
      </c>
      <c r="V61">
        <f t="shared" ca="1" si="12"/>
        <v>9</v>
      </c>
      <c r="W61">
        <f t="shared" ca="1" si="13"/>
        <v>9</v>
      </c>
      <c r="X61">
        <f t="shared" ca="1" si="14"/>
        <v>81</v>
      </c>
      <c r="Y61">
        <f t="shared" ca="1" si="15"/>
        <v>-13</v>
      </c>
      <c r="Z61">
        <f t="shared" ca="1" si="16"/>
        <v>13</v>
      </c>
      <c r="AA61">
        <f t="shared" ca="1" si="17"/>
        <v>169</v>
      </c>
      <c r="AB61">
        <f t="shared" ca="1" si="18"/>
        <v>3</v>
      </c>
      <c r="AC61">
        <f t="shared" ca="1" si="19"/>
        <v>3</v>
      </c>
      <c r="AD61">
        <f t="shared" ca="1" si="20"/>
        <v>9</v>
      </c>
      <c r="AE61">
        <f t="shared" ca="1" si="21"/>
        <v>9</v>
      </c>
      <c r="AF61">
        <f t="shared" ca="1" si="22"/>
        <v>9</v>
      </c>
      <c r="AG61">
        <f t="shared" ca="1" si="23"/>
        <v>81</v>
      </c>
      <c r="AH61">
        <f t="shared" ca="1" si="24"/>
        <v>1</v>
      </c>
      <c r="AI61">
        <f t="shared" ca="1" si="25"/>
        <v>1</v>
      </c>
      <c r="AJ61">
        <f t="shared" ca="1" si="26"/>
        <v>1</v>
      </c>
      <c r="AK61">
        <f t="shared" ca="1" si="27"/>
        <v>7</v>
      </c>
      <c r="AL61">
        <f t="shared" ca="1" si="28"/>
        <v>7</v>
      </c>
      <c r="AM61">
        <f t="shared" ca="1" si="29"/>
        <v>49</v>
      </c>
      <c r="AN61">
        <f t="shared" ca="1" si="30"/>
        <v>-1</v>
      </c>
      <c r="AO61">
        <f t="shared" ca="1" si="31"/>
        <v>1</v>
      </c>
      <c r="AP61">
        <f t="shared" ca="1" si="32"/>
        <v>1</v>
      </c>
      <c r="AQ61">
        <f t="shared" ca="1" si="33"/>
        <v>11</v>
      </c>
      <c r="AR61">
        <f t="shared" ca="1" si="34"/>
        <v>11</v>
      </c>
      <c r="AS61">
        <f t="shared" ca="1" si="35"/>
        <v>121</v>
      </c>
      <c r="AT61">
        <f t="shared" ca="1" si="36"/>
        <v>-15</v>
      </c>
      <c r="AU61">
        <f t="shared" ca="1" si="37"/>
        <v>15</v>
      </c>
      <c r="AV61">
        <f t="shared" ca="1" si="38"/>
        <v>225</v>
      </c>
      <c r="AW61">
        <f t="shared" ca="1" si="3"/>
        <v>7.8</v>
      </c>
      <c r="AX61">
        <f t="shared" ca="1" si="4"/>
        <v>9.0443352436760112</v>
      </c>
      <c r="AY61">
        <f t="shared" si="5"/>
        <v>7.745966692414834</v>
      </c>
      <c r="AZ61">
        <f t="shared" ca="1" si="6"/>
        <v>0</v>
      </c>
      <c r="BA61">
        <f t="shared" si="39"/>
        <v>0.10257817300856972</v>
      </c>
    </row>
    <row r="62" spans="1:53">
      <c r="A62">
        <f t="shared" si="7"/>
        <v>60</v>
      </c>
      <c r="B62">
        <f t="shared" ca="1" si="0"/>
        <v>-1</v>
      </c>
      <c r="C62">
        <f t="shared" ca="1" si="40"/>
        <v>-6</v>
      </c>
      <c r="D62">
        <f t="shared" ca="1" si="2"/>
        <v>6</v>
      </c>
      <c r="R62">
        <f t="shared" si="8"/>
        <v>61</v>
      </c>
      <c r="S62">
        <f t="shared" ca="1" si="9"/>
        <v>-10</v>
      </c>
      <c r="T62">
        <f t="shared" ca="1" si="10"/>
        <v>10</v>
      </c>
      <c r="U62">
        <f t="shared" ca="1" si="11"/>
        <v>100</v>
      </c>
      <c r="V62">
        <f t="shared" ca="1" si="12"/>
        <v>10</v>
      </c>
      <c r="W62">
        <f t="shared" ca="1" si="13"/>
        <v>10</v>
      </c>
      <c r="X62">
        <f t="shared" ca="1" si="14"/>
        <v>100</v>
      </c>
      <c r="Y62">
        <f t="shared" ca="1" si="15"/>
        <v>-12</v>
      </c>
      <c r="Z62">
        <f t="shared" ca="1" si="16"/>
        <v>12</v>
      </c>
      <c r="AA62">
        <f t="shared" ca="1" si="17"/>
        <v>144</v>
      </c>
      <c r="AB62">
        <f t="shared" ca="1" si="18"/>
        <v>2</v>
      </c>
      <c r="AC62">
        <f t="shared" ca="1" si="19"/>
        <v>2</v>
      </c>
      <c r="AD62">
        <f t="shared" ca="1" si="20"/>
        <v>4</v>
      </c>
      <c r="AE62">
        <f t="shared" ca="1" si="21"/>
        <v>8</v>
      </c>
      <c r="AF62">
        <f t="shared" ca="1" si="22"/>
        <v>8</v>
      </c>
      <c r="AG62">
        <f t="shared" ca="1" si="23"/>
        <v>64</v>
      </c>
      <c r="AH62">
        <f t="shared" ca="1" si="24"/>
        <v>0</v>
      </c>
      <c r="AI62">
        <f t="shared" ca="1" si="25"/>
        <v>0</v>
      </c>
      <c r="AJ62">
        <f t="shared" ca="1" si="26"/>
        <v>0</v>
      </c>
      <c r="AK62">
        <f t="shared" ca="1" si="27"/>
        <v>6</v>
      </c>
      <c r="AL62">
        <f t="shared" ca="1" si="28"/>
        <v>6</v>
      </c>
      <c r="AM62">
        <f t="shared" ca="1" si="29"/>
        <v>36</v>
      </c>
      <c r="AN62">
        <f t="shared" ca="1" si="30"/>
        <v>0</v>
      </c>
      <c r="AO62">
        <f t="shared" ca="1" si="31"/>
        <v>0</v>
      </c>
      <c r="AP62">
        <f t="shared" ca="1" si="32"/>
        <v>0</v>
      </c>
      <c r="AQ62">
        <f t="shared" ca="1" si="33"/>
        <v>10</v>
      </c>
      <c r="AR62">
        <f t="shared" ca="1" si="34"/>
        <v>10</v>
      </c>
      <c r="AS62">
        <f t="shared" ca="1" si="35"/>
        <v>100</v>
      </c>
      <c r="AT62">
        <f t="shared" ca="1" si="36"/>
        <v>-14</v>
      </c>
      <c r="AU62">
        <f t="shared" ca="1" si="37"/>
        <v>14</v>
      </c>
      <c r="AV62">
        <f t="shared" ca="1" si="38"/>
        <v>196</v>
      </c>
      <c r="AW62">
        <f t="shared" ca="1" si="3"/>
        <v>7.2</v>
      </c>
      <c r="AX62">
        <f t="shared" ca="1" si="4"/>
        <v>8.6255434611391308</v>
      </c>
      <c r="AY62">
        <f t="shared" si="5"/>
        <v>7.810249675906654</v>
      </c>
      <c r="AZ62">
        <f t="shared" ca="1" si="6"/>
        <v>0.2</v>
      </c>
      <c r="BA62">
        <f t="shared" si="39"/>
        <v>0</v>
      </c>
    </row>
    <row r="63" spans="1:53">
      <c r="A63">
        <f t="shared" si="7"/>
        <v>61</v>
      </c>
      <c r="B63">
        <f t="shared" ca="1" si="0"/>
        <v>1</v>
      </c>
      <c r="C63">
        <f t="shared" ca="1" si="40"/>
        <v>-7</v>
      </c>
      <c r="D63">
        <f t="shared" ca="1" si="2"/>
        <v>7</v>
      </c>
      <c r="R63">
        <f t="shared" si="8"/>
        <v>62</v>
      </c>
      <c r="S63">
        <f t="shared" ca="1" si="9"/>
        <v>-9</v>
      </c>
      <c r="T63">
        <f t="shared" ca="1" si="10"/>
        <v>9</v>
      </c>
      <c r="U63">
        <f t="shared" ca="1" si="11"/>
        <v>81</v>
      </c>
      <c r="V63">
        <f t="shared" ca="1" si="12"/>
        <v>9</v>
      </c>
      <c r="W63">
        <f t="shared" ca="1" si="13"/>
        <v>9</v>
      </c>
      <c r="X63">
        <f t="shared" ca="1" si="14"/>
        <v>81</v>
      </c>
      <c r="Y63">
        <f t="shared" ca="1" si="15"/>
        <v>-11</v>
      </c>
      <c r="Z63">
        <f t="shared" ca="1" si="16"/>
        <v>11</v>
      </c>
      <c r="AA63">
        <f t="shared" ca="1" si="17"/>
        <v>121</v>
      </c>
      <c r="AB63">
        <f t="shared" ca="1" si="18"/>
        <v>1</v>
      </c>
      <c r="AC63">
        <f t="shared" ca="1" si="19"/>
        <v>1</v>
      </c>
      <c r="AD63">
        <f t="shared" ca="1" si="20"/>
        <v>1</v>
      </c>
      <c r="AE63">
        <f t="shared" ca="1" si="21"/>
        <v>9</v>
      </c>
      <c r="AF63">
        <f t="shared" ca="1" si="22"/>
        <v>9</v>
      </c>
      <c r="AG63">
        <f t="shared" ca="1" si="23"/>
        <v>81</v>
      </c>
      <c r="AH63">
        <f t="shared" ca="1" si="24"/>
        <v>1</v>
      </c>
      <c r="AI63">
        <f t="shared" ca="1" si="25"/>
        <v>1</v>
      </c>
      <c r="AJ63">
        <f t="shared" ca="1" si="26"/>
        <v>1</v>
      </c>
      <c r="AK63">
        <f t="shared" ca="1" si="27"/>
        <v>7</v>
      </c>
      <c r="AL63">
        <f t="shared" ca="1" si="28"/>
        <v>7</v>
      </c>
      <c r="AM63">
        <f t="shared" ca="1" si="29"/>
        <v>49</v>
      </c>
      <c r="AN63">
        <f t="shared" ca="1" si="30"/>
        <v>1</v>
      </c>
      <c r="AO63">
        <f t="shared" ca="1" si="31"/>
        <v>1</v>
      </c>
      <c r="AP63">
        <f t="shared" ca="1" si="32"/>
        <v>1</v>
      </c>
      <c r="AQ63">
        <f t="shared" ca="1" si="33"/>
        <v>9</v>
      </c>
      <c r="AR63">
        <f t="shared" ca="1" si="34"/>
        <v>9</v>
      </c>
      <c r="AS63">
        <f t="shared" ca="1" si="35"/>
        <v>81</v>
      </c>
      <c r="AT63">
        <f t="shared" ca="1" si="36"/>
        <v>-15</v>
      </c>
      <c r="AU63">
        <f t="shared" ca="1" si="37"/>
        <v>15</v>
      </c>
      <c r="AV63">
        <f t="shared" ca="1" si="38"/>
        <v>225</v>
      </c>
      <c r="AW63">
        <f t="shared" ca="1" si="3"/>
        <v>7.2</v>
      </c>
      <c r="AX63">
        <f t="shared" ca="1" si="4"/>
        <v>8.4970583144992009</v>
      </c>
      <c r="AY63">
        <f t="shared" si="5"/>
        <v>7.8740078740118111</v>
      </c>
      <c r="AZ63">
        <f t="shared" ca="1" si="6"/>
        <v>0</v>
      </c>
      <c r="BA63">
        <f t="shared" si="39"/>
        <v>0.10092368634714076</v>
      </c>
    </row>
    <row r="64" spans="1:53">
      <c r="A64">
        <f t="shared" si="7"/>
        <v>62</v>
      </c>
      <c r="B64">
        <f t="shared" ca="1" si="0"/>
        <v>1</v>
      </c>
      <c r="C64">
        <f t="shared" ca="1" si="40"/>
        <v>-6</v>
      </c>
      <c r="D64">
        <f t="shared" ca="1" si="2"/>
        <v>6</v>
      </c>
      <c r="R64">
        <f t="shared" si="8"/>
        <v>63</v>
      </c>
      <c r="S64">
        <f t="shared" ca="1" si="9"/>
        <v>-8</v>
      </c>
      <c r="T64">
        <f t="shared" ca="1" si="10"/>
        <v>8</v>
      </c>
      <c r="U64">
        <f t="shared" ca="1" si="11"/>
        <v>64</v>
      </c>
      <c r="V64">
        <f t="shared" ca="1" si="12"/>
        <v>8</v>
      </c>
      <c r="W64">
        <f t="shared" ca="1" si="13"/>
        <v>8</v>
      </c>
      <c r="X64">
        <f t="shared" ca="1" si="14"/>
        <v>64</v>
      </c>
      <c r="Y64">
        <f t="shared" ca="1" si="15"/>
        <v>-10</v>
      </c>
      <c r="Z64">
        <f t="shared" ca="1" si="16"/>
        <v>10</v>
      </c>
      <c r="AA64">
        <f t="shared" ca="1" si="17"/>
        <v>100</v>
      </c>
      <c r="AB64">
        <f t="shared" ca="1" si="18"/>
        <v>2</v>
      </c>
      <c r="AC64">
        <f t="shared" ca="1" si="19"/>
        <v>2</v>
      </c>
      <c r="AD64">
        <f t="shared" ca="1" si="20"/>
        <v>4</v>
      </c>
      <c r="AE64">
        <f t="shared" ca="1" si="21"/>
        <v>8</v>
      </c>
      <c r="AF64">
        <f t="shared" ca="1" si="22"/>
        <v>8</v>
      </c>
      <c r="AG64">
        <f t="shared" ca="1" si="23"/>
        <v>64</v>
      </c>
      <c r="AH64">
        <f t="shared" ca="1" si="24"/>
        <v>0</v>
      </c>
      <c r="AI64">
        <f t="shared" ca="1" si="25"/>
        <v>0</v>
      </c>
      <c r="AJ64">
        <f t="shared" ca="1" si="26"/>
        <v>0</v>
      </c>
      <c r="AK64">
        <f t="shared" ca="1" si="27"/>
        <v>6</v>
      </c>
      <c r="AL64">
        <f t="shared" ca="1" si="28"/>
        <v>6</v>
      </c>
      <c r="AM64">
        <f t="shared" ca="1" si="29"/>
        <v>36</v>
      </c>
      <c r="AN64">
        <f t="shared" ca="1" si="30"/>
        <v>2</v>
      </c>
      <c r="AO64">
        <f t="shared" ca="1" si="31"/>
        <v>2</v>
      </c>
      <c r="AP64">
        <f t="shared" ca="1" si="32"/>
        <v>4</v>
      </c>
      <c r="AQ64">
        <f t="shared" ca="1" si="33"/>
        <v>8</v>
      </c>
      <c r="AR64">
        <f t="shared" ca="1" si="34"/>
        <v>8</v>
      </c>
      <c r="AS64">
        <f t="shared" ca="1" si="35"/>
        <v>64</v>
      </c>
      <c r="AT64">
        <f t="shared" ca="1" si="36"/>
        <v>-14</v>
      </c>
      <c r="AU64">
        <f t="shared" ca="1" si="37"/>
        <v>14</v>
      </c>
      <c r="AV64">
        <f t="shared" ca="1" si="38"/>
        <v>196</v>
      </c>
      <c r="AW64">
        <f t="shared" ca="1" si="3"/>
        <v>6.6</v>
      </c>
      <c r="AX64">
        <f t="shared" ca="1" si="4"/>
        <v>7.7201036262475133</v>
      </c>
      <c r="AY64">
        <f t="shared" si="5"/>
        <v>7.9372539331937721</v>
      </c>
      <c r="AZ64">
        <f t="shared" ca="1" si="6"/>
        <v>0.1</v>
      </c>
      <c r="BA64">
        <f t="shared" si="39"/>
        <v>0</v>
      </c>
    </row>
    <row r="65" spans="1:53">
      <c r="A65">
        <f t="shared" si="7"/>
        <v>63</v>
      </c>
      <c r="B65">
        <f t="shared" ca="1" si="0"/>
        <v>-1</v>
      </c>
      <c r="C65">
        <f t="shared" ca="1" si="40"/>
        <v>-5</v>
      </c>
      <c r="D65">
        <f t="shared" ca="1" si="2"/>
        <v>5</v>
      </c>
      <c r="R65">
        <f t="shared" si="8"/>
        <v>64</v>
      </c>
      <c r="S65">
        <f t="shared" ca="1" si="9"/>
        <v>-9</v>
      </c>
      <c r="T65">
        <f t="shared" ca="1" si="10"/>
        <v>9</v>
      </c>
      <c r="U65">
        <f t="shared" ca="1" si="11"/>
        <v>81</v>
      </c>
      <c r="V65">
        <f t="shared" ca="1" si="12"/>
        <v>7</v>
      </c>
      <c r="W65">
        <f t="shared" ca="1" si="13"/>
        <v>7</v>
      </c>
      <c r="X65">
        <f t="shared" ca="1" si="14"/>
        <v>49</v>
      </c>
      <c r="Y65">
        <f t="shared" ca="1" si="15"/>
        <v>-11</v>
      </c>
      <c r="Z65">
        <f t="shared" ca="1" si="16"/>
        <v>11</v>
      </c>
      <c r="AA65">
        <f t="shared" ca="1" si="17"/>
        <v>121</v>
      </c>
      <c r="AB65">
        <f t="shared" ca="1" si="18"/>
        <v>1</v>
      </c>
      <c r="AC65">
        <f t="shared" ca="1" si="19"/>
        <v>1</v>
      </c>
      <c r="AD65">
        <f t="shared" ca="1" si="20"/>
        <v>1</v>
      </c>
      <c r="AE65">
        <f t="shared" ca="1" si="21"/>
        <v>9</v>
      </c>
      <c r="AF65">
        <f t="shared" ca="1" si="22"/>
        <v>9</v>
      </c>
      <c r="AG65">
        <f t="shared" ca="1" si="23"/>
        <v>81</v>
      </c>
      <c r="AH65">
        <f t="shared" ca="1" si="24"/>
        <v>-1</v>
      </c>
      <c r="AI65">
        <f t="shared" ca="1" si="25"/>
        <v>1</v>
      </c>
      <c r="AJ65">
        <f t="shared" ca="1" si="26"/>
        <v>1</v>
      </c>
      <c r="AK65">
        <f t="shared" ca="1" si="27"/>
        <v>5</v>
      </c>
      <c r="AL65">
        <f t="shared" ca="1" si="28"/>
        <v>5</v>
      </c>
      <c r="AM65">
        <f t="shared" ca="1" si="29"/>
        <v>25</v>
      </c>
      <c r="AN65">
        <f t="shared" ca="1" si="30"/>
        <v>1</v>
      </c>
      <c r="AO65">
        <f t="shared" ca="1" si="31"/>
        <v>1</v>
      </c>
      <c r="AP65">
        <f t="shared" ca="1" si="32"/>
        <v>1</v>
      </c>
      <c r="AQ65">
        <f t="shared" ca="1" si="33"/>
        <v>9</v>
      </c>
      <c r="AR65">
        <f t="shared" ca="1" si="34"/>
        <v>9</v>
      </c>
      <c r="AS65">
        <f t="shared" ca="1" si="35"/>
        <v>81</v>
      </c>
      <c r="AT65">
        <f t="shared" ca="1" si="36"/>
        <v>-13</v>
      </c>
      <c r="AU65">
        <f t="shared" ca="1" si="37"/>
        <v>13</v>
      </c>
      <c r="AV65">
        <f t="shared" ca="1" si="38"/>
        <v>169</v>
      </c>
      <c r="AW65">
        <f t="shared" ca="1" si="3"/>
        <v>6.6</v>
      </c>
      <c r="AX65">
        <f t="shared" ca="1" si="4"/>
        <v>7.810249675906654</v>
      </c>
      <c r="AY65">
        <f t="shared" si="5"/>
        <v>8</v>
      </c>
      <c r="AZ65">
        <f t="shared" ca="1" si="6"/>
        <v>0</v>
      </c>
      <c r="BA65">
        <f t="shared" si="39"/>
        <v>9.9346753747967143E-2</v>
      </c>
    </row>
    <row r="66" spans="1:53">
      <c r="A66">
        <f t="shared" si="7"/>
        <v>64</v>
      </c>
      <c r="B66">
        <f t="shared" ca="1" si="0"/>
        <v>-1</v>
      </c>
      <c r="C66">
        <f t="shared" ca="1" si="40"/>
        <v>-6</v>
      </c>
      <c r="D66">
        <f t="shared" ca="1" si="2"/>
        <v>6</v>
      </c>
      <c r="R66">
        <f t="shared" si="8"/>
        <v>65</v>
      </c>
      <c r="S66">
        <f t="shared" ca="1" si="9"/>
        <v>-10</v>
      </c>
      <c r="T66">
        <f t="shared" ca="1" si="10"/>
        <v>10</v>
      </c>
      <c r="U66">
        <f t="shared" ca="1" si="11"/>
        <v>100</v>
      </c>
      <c r="V66">
        <f t="shared" ca="1" si="12"/>
        <v>6</v>
      </c>
      <c r="W66">
        <f t="shared" ca="1" si="13"/>
        <v>6</v>
      </c>
      <c r="X66">
        <f t="shared" ca="1" si="14"/>
        <v>36</v>
      </c>
      <c r="Y66">
        <f t="shared" ca="1" si="15"/>
        <v>-12</v>
      </c>
      <c r="Z66">
        <f t="shared" ca="1" si="16"/>
        <v>12</v>
      </c>
      <c r="AA66">
        <f t="shared" ca="1" si="17"/>
        <v>144</v>
      </c>
      <c r="AB66">
        <f t="shared" ca="1" si="18"/>
        <v>2</v>
      </c>
      <c r="AC66">
        <f t="shared" ca="1" si="19"/>
        <v>2</v>
      </c>
      <c r="AD66">
        <f t="shared" ca="1" si="20"/>
        <v>4</v>
      </c>
      <c r="AE66">
        <f t="shared" ca="1" si="21"/>
        <v>8</v>
      </c>
      <c r="AF66">
        <f t="shared" ca="1" si="22"/>
        <v>8</v>
      </c>
      <c r="AG66">
        <f t="shared" ca="1" si="23"/>
        <v>64</v>
      </c>
      <c r="AH66">
        <f t="shared" ca="1" si="24"/>
        <v>0</v>
      </c>
      <c r="AI66">
        <f t="shared" ca="1" si="25"/>
        <v>0</v>
      </c>
      <c r="AJ66">
        <f t="shared" ca="1" si="26"/>
        <v>0</v>
      </c>
      <c r="AK66">
        <f t="shared" ca="1" si="27"/>
        <v>4</v>
      </c>
      <c r="AL66">
        <f t="shared" ca="1" si="28"/>
        <v>4</v>
      </c>
      <c r="AM66">
        <f t="shared" ca="1" si="29"/>
        <v>16</v>
      </c>
      <c r="AN66">
        <f t="shared" ca="1" si="30"/>
        <v>0</v>
      </c>
      <c r="AO66">
        <f t="shared" ca="1" si="31"/>
        <v>0</v>
      </c>
      <c r="AP66">
        <f t="shared" ca="1" si="32"/>
        <v>0</v>
      </c>
      <c r="AQ66">
        <f t="shared" ca="1" si="33"/>
        <v>8</v>
      </c>
      <c r="AR66">
        <f t="shared" ca="1" si="34"/>
        <v>8</v>
      </c>
      <c r="AS66">
        <f t="shared" ca="1" si="35"/>
        <v>64</v>
      </c>
      <c r="AT66">
        <f t="shared" ca="1" si="36"/>
        <v>-14</v>
      </c>
      <c r="AU66">
        <f t="shared" ca="1" si="37"/>
        <v>14</v>
      </c>
      <c r="AV66">
        <f t="shared" ca="1" si="38"/>
        <v>196</v>
      </c>
      <c r="AW66">
        <f t="shared" ca="1" si="3"/>
        <v>6.4</v>
      </c>
      <c r="AX66">
        <f t="shared" ca="1" si="4"/>
        <v>7.8993670632525994</v>
      </c>
      <c r="AY66">
        <f t="shared" si="5"/>
        <v>8.0622577482985491</v>
      </c>
      <c r="AZ66">
        <f t="shared" ca="1" si="6"/>
        <v>0.2</v>
      </c>
      <c r="BA66">
        <f t="shared" si="39"/>
        <v>0</v>
      </c>
    </row>
    <row r="67" spans="1:53">
      <c r="A67">
        <f t="shared" si="7"/>
        <v>65</v>
      </c>
      <c r="B67">
        <f t="shared" ref="B67:B100" ca="1" si="41">IF(RAND()&lt;0.5,-1,1)</f>
        <v>1</v>
      </c>
      <c r="C67">
        <f t="shared" ref="C67:C100" ca="1" si="42">C66+B66</f>
        <v>-7</v>
      </c>
      <c r="D67">
        <f t="shared" ref="D67:D100" ca="1" si="43">ABS(C67)</f>
        <v>7</v>
      </c>
      <c r="R67">
        <f t="shared" si="8"/>
        <v>66</v>
      </c>
      <c r="S67">
        <f t="shared" ca="1" si="9"/>
        <v>-11</v>
      </c>
      <c r="T67">
        <f t="shared" ca="1" si="10"/>
        <v>11</v>
      </c>
      <c r="U67">
        <f t="shared" ca="1" si="11"/>
        <v>121</v>
      </c>
      <c r="V67">
        <f t="shared" ca="1" si="12"/>
        <v>5</v>
      </c>
      <c r="W67">
        <f t="shared" ca="1" si="13"/>
        <v>5</v>
      </c>
      <c r="X67">
        <f t="shared" ca="1" si="14"/>
        <v>25</v>
      </c>
      <c r="Y67">
        <f t="shared" ca="1" si="15"/>
        <v>-11</v>
      </c>
      <c r="Z67">
        <f t="shared" ca="1" si="16"/>
        <v>11</v>
      </c>
      <c r="AA67">
        <f t="shared" ca="1" si="17"/>
        <v>121</v>
      </c>
      <c r="AB67">
        <f t="shared" ca="1" si="18"/>
        <v>3</v>
      </c>
      <c r="AC67">
        <f t="shared" ca="1" si="19"/>
        <v>3</v>
      </c>
      <c r="AD67">
        <f t="shared" ca="1" si="20"/>
        <v>9</v>
      </c>
      <c r="AE67">
        <f t="shared" ca="1" si="21"/>
        <v>7</v>
      </c>
      <c r="AF67">
        <f t="shared" ca="1" si="22"/>
        <v>7</v>
      </c>
      <c r="AG67">
        <f t="shared" ca="1" si="23"/>
        <v>49</v>
      </c>
      <c r="AH67">
        <f t="shared" ca="1" si="24"/>
        <v>-1</v>
      </c>
      <c r="AI67">
        <f t="shared" ca="1" si="25"/>
        <v>1</v>
      </c>
      <c r="AJ67">
        <f t="shared" ca="1" si="26"/>
        <v>1</v>
      </c>
      <c r="AK67">
        <f t="shared" ca="1" si="27"/>
        <v>5</v>
      </c>
      <c r="AL67">
        <f t="shared" ca="1" si="28"/>
        <v>5</v>
      </c>
      <c r="AM67">
        <f t="shared" ca="1" si="29"/>
        <v>25</v>
      </c>
      <c r="AN67">
        <f t="shared" ca="1" si="30"/>
        <v>1</v>
      </c>
      <c r="AO67">
        <f t="shared" ca="1" si="31"/>
        <v>1</v>
      </c>
      <c r="AP67">
        <f t="shared" ca="1" si="32"/>
        <v>1</v>
      </c>
      <c r="AQ67">
        <f t="shared" ca="1" si="33"/>
        <v>9</v>
      </c>
      <c r="AR67">
        <f t="shared" ca="1" si="34"/>
        <v>9</v>
      </c>
      <c r="AS67">
        <f t="shared" ca="1" si="35"/>
        <v>81</v>
      </c>
      <c r="AT67">
        <f t="shared" ca="1" si="36"/>
        <v>-15</v>
      </c>
      <c r="AU67">
        <f t="shared" ca="1" si="37"/>
        <v>15</v>
      </c>
      <c r="AV67">
        <f t="shared" ca="1" si="38"/>
        <v>225</v>
      </c>
      <c r="AW67">
        <f t="shared" ref="AW67:AW100" ca="1" si="44">AVERAGE(T67,W67,Z67,AC67,AF67,AI67,AL67,AO67,AR67,AU67)</f>
        <v>6.8</v>
      </c>
      <c r="AX67">
        <f t="shared" ref="AX67:AX100" ca="1" si="45">SQRT(AVERAGE(U67,X67,AA67,AD67,AG67,AJ67,AM67,AP67,AS67,AV67))</f>
        <v>8.1117199162692994</v>
      </c>
      <c r="AY67">
        <f t="shared" ref="AY67:AY100" si="46">SQRT(R67)</f>
        <v>8.1240384046359608</v>
      </c>
      <c r="AZ67">
        <f t="shared" ref="AZ67:AZ100" ca="1" si="47">COUNTIF(S67:AV67,"=0")/(3*COUNT(S67,V67,Y67,AB67,AB67,AH67,AK67,AQ67,AT67,AT67))</f>
        <v>0</v>
      </c>
      <c r="BA67">
        <f t="shared" si="39"/>
        <v>9.7841499903301168E-2</v>
      </c>
    </row>
    <row r="68" spans="1:53">
      <c r="A68">
        <f t="shared" ref="A68:A100" si="48">A67+1</f>
        <v>66</v>
      </c>
      <c r="B68">
        <f t="shared" ca="1" si="41"/>
        <v>1</v>
      </c>
      <c r="C68">
        <f t="shared" ca="1" si="42"/>
        <v>-6</v>
      </c>
      <c r="D68">
        <f t="shared" ca="1" si="43"/>
        <v>6</v>
      </c>
      <c r="R68">
        <f t="shared" ref="R68:R100" si="49">R67+1</f>
        <v>67</v>
      </c>
      <c r="S68">
        <f t="shared" ref="S68:S100" ca="1" si="50">S67+IF(RAND()&lt;0.5,-1,1)</f>
        <v>-10</v>
      </c>
      <c r="T68">
        <f t="shared" ref="T68:T100" ca="1" si="51">ABS(S68)</f>
        <v>10</v>
      </c>
      <c r="U68">
        <f t="shared" ref="U68:U100" ca="1" si="52">T68^2</f>
        <v>100</v>
      </c>
      <c r="V68">
        <f t="shared" ref="V68:V100" ca="1" si="53">V67+IF(RAND()&lt;0.5,-1,1)</f>
        <v>4</v>
      </c>
      <c r="W68">
        <f t="shared" ref="W68:W100" ca="1" si="54">ABS(V68)</f>
        <v>4</v>
      </c>
      <c r="X68">
        <f t="shared" ref="X68:X100" ca="1" si="55">W68^2</f>
        <v>16</v>
      </c>
      <c r="Y68">
        <f t="shared" ref="Y68:Y100" ca="1" si="56">Y67+IF(RAND()&lt;0.5,-1,1)</f>
        <v>-12</v>
      </c>
      <c r="Z68">
        <f t="shared" ref="Z68:Z100" ca="1" si="57">ABS(Y68)</f>
        <v>12</v>
      </c>
      <c r="AA68">
        <f t="shared" ref="AA68:AA100" ca="1" si="58">Z68^2</f>
        <v>144</v>
      </c>
      <c r="AB68">
        <f t="shared" ref="AB68:AB100" ca="1" si="59">AB67+IF(RAND()&lt;0.5,-1,1)</f>
        <v>2</v>
      </c>
      <c r="AC68">
        <f t="shared" ref="AC68:AC100" ca="1" si="60">ABS(AB68)</f>
        <v>2</v>
      </c>
      <c r="AD68">
        <f t="shared" ref="AD68:AD100" ca="1" si="61">AC68^2</f>
        <v>4</v>
      </c>
      <c r="AE68">
        <f t="shared" ref="AE68:AE100" ca="1" si="62">AE67+IF(RAND()&lt;0.5,-1,1)</f>
        <v>8</v>
      </c>
      <c r="AF68">
        <f t="shared" ref="AF68:AF100" ca="1" si="63">ABS(AE68)</f>
        <v>8</v>
      </c>
      <c r="AG68">
        <f t="shared" ref="AG68:AG100" ca="1" si="64">AF68^2</f>
        <v>64</v>
      </c>
      <c r="AH68">
        <f t="shared" ref="AH68:AH100" ca="1" si="65">AH67+IF(RAND()&lt;0.5,-1,1)</f>
        <v>-2</v>
      </c>
      <c r="AI68">
        <f t="shared" ref="AI68:AI100" ca="1" si="66">ABS(AH68)</f>
        <v>2</v>
      </c>
      <c r="AJ68">
        <f t="shared" ref="AJ68:AJ100" ca="1" si="67">AI68^2</f>
        <v>4</v>
      </c>
      <c r="AK68">
        <f t="shared" ref="AK68:AK100" ca="1" si="68">AK67+IF(RAND()&lt;0.5,-1,1)</f>
        <v>6</v>
      </c>
      <c r="AL68">
        <f t="shared" ref="AL68:AL100" ca="1" si="69">ABS(AK68)</f>
        <v>6</v>
      </c>
      <c r="AM68">
        <f t="shared" ref="AM68:AM100" ca="1" si="70">AL68^2</f>
        <v>36</v>
      </c>
      <c r="AN68">
        <f t="shared" ref="AN68:AN100" ca="1" si="71">AN67+IF(RAND()&lt;0.5,-1,1)</f>
        <v>0</v>
      </c>
      <c r="AO68">
        <f t="shared" ref="AO68:AO100" ca="1" si="72">ABS(AN68)</f>
        <v>0</v>
      </c>
      <c r="AP68">
        <f t="shared" ref="AP68:AP100" ca="1" si="73">AO68^2</f>
        <v>0</v>
      </c>
      <c r="AQ68">
        <f t="shared" ref="AQ68:AQ100" ca="1" si="74">AQ67+IF(RAND()&lt;0.5,-1,1)</f>
        <v>8</v>
      </c>
      <c r="AR68">
        <f t="shared" ref="AR68:AR100" ca="1" si="75">ABS(AQ68)</f>
        <v>8</v>
      </c>
      <c r="AS68">
        <f t="shared" ref="AS68:AS100" ca="1" si="76">AR68^2</f>
        <v>64</v>
      </c>
      <c r="AT68">
        <f t="shared" ref="AT68:AT100" ca="1" si="77">AT67+IF(RAND()&lt;0.5,-1,1)</f>
        <v>-14</v>
      </c>
      <c r="AU68">
        <f t="shared" ref="AU68:AU100" ca="1" si="78">ABS(AT68)</f>
        <v>14</v>
      </c>
      <c r="AV68">
        <f t="shared" ref="AV68:AV100" ca="1" si="79">AU68^2</f>
        <v>196</v>
      </c>
      <c r="AW68">
        <f t="shared" ca="1" si="44"/>
        <v>6.6</v>
      </c>
      <c r="AX68">
        <f t="shared" ca="1" si="45"/>
        <v>7.9246451024635798</v>
      </c>
      <c r="AY68">
        <f t="shared" si="46"/>
        <v>8.1853527718724504</v>
      </c>
      <c r="AZ68">
        <f t="shared" ca="1" si="47"/>
        <v>0.1</v>
      </c>
      <c r="BA68">
        <f t="shared" ref="BA68:BA100" si="80">IF(MOD(R68,2)=0,BINOMDIST(R68/2,R68,0.5,0),0)</f>
        <v>0</v>
      </c>
    </row>
    <row r="69" spans="1:53">
      <c r="A69">
        <f t="shared" si="48"/>
        <v>67</v>
      </c>
      <c r="B69">
        <f t="shared" ca="1" si="41"/>
        <v>-1</v>
      </c>
      <c r="C69">
        <f t="shared" ca="1" si="42"/>
        <v>-5</v>
      </c>
      <c r="D69">
        <f t="shared" ca="1" si="43"/>
        <v>5</v>
      </c>
      <c r="R69">
        <f t="shared" si="49"/>
        <v>68</v>
      </c>
      <c r="S69">
        <f t="shared" ca="1" si="50"/>
        <v>-11</v>
      </c>
      <c r="T69">
        <f t="shared" ca="1" si="51"/>
        <v>11</v>
      </c>
      <c r="U69">
        <f t="shared" ca="1" si="52"/>
        <v>121</v>
      </c>
      <c r="V69">
        <f t="shared" ca="1" si="53"/>
        <v>3</v>
      </c>
      <c r="W69">
        <f t="shared" ca="1" si="54"/>
        <v>3</v>
      </c>
      <c r="X69">
        <f t="shared" ca="1" si="55"/>
        <v>9</v>
      </c>
      <c r="Y69">
        <f t="shared" ca="1" si="56"/>
        <v>-11</v>
      </c>
      <c r="Z69">
        <f t="shared" ca="1" si="57"/>
        <v>11</v>
      </c>
      <c r="AA69">
        <f t="shared" ca="1" si="58"/>
        <v>121</v>
      </c>
      <c r="AB69">
        <f t="shared" ca="1" si="59"/>
        <v>3</v>
      </c>
      <c r="AC69">
        <f t="shared" ca="1" si="60"/>
        <v>3</v>
      </c>
      <c r="AD69">
        <f t="shared" ca="1" si="61"/>
        <v>9</v>
      </c>
      <c r="AE69">
        <f t="shared" ca="1" si="62"/>
        <v>7</v>
      </c>
      <c r="AF69">
        <f t="shared" ca="1" si="63"/>
        <v>7</v>
      </c>
      <c r="AG69">
        <f t="shared" ca="1" si="64"/>
        <v>49</v>
      </c>
      <c r="AH69">
        <f t="shared" ca="1" si="65"/>
        <v>-1</v>
      </c>
      <c r="AI69">
        <f t="shared" ca="1" si="66"/>
        <v>1</v>
      </c>
      <c r="AJ69">
        <f t="shared" ca="1" si="67"/>
        <v>1</v>
      </c>
      <c r="AK69">
        <f t="shared" ca="1" si="68"/>
        <v>5</v>
      </c>
      <c r="AL69">
        <f t="shared" ca="1" si="69"/>
        <v>5</v>
      </c>
      <c r="AM69">
        <f t="shared" ca="1" si="70"/>
        <v>25</v>
      </c>
      <c r="AN69">
        <f t="shared" ca="1" si="71"/>
        <v>1</v>
      </c>
      <c r="AO69">
        <f t="shared" ca="1" si="72"/>
        <v>1</v>
      </c>
      <c r="AP69">
        <f t="shared" ca="1" si="73"/>
        <v>1</v>
      </c>
      <c r="AQ69">
        <f t="shared" ca="1" si="74"/>
        <v>9</v>
      </c>
      <c r="AR69">
        <f t="shared" ca="1" si="75"/>
        <v>9</v>
      </c>
      <c r="AS69">
        <f t="shared" ca="1" si="76"/>
        <v>81</v>
      </c>
      <c r="AT69">
        <f t="shared" ca="1" si="77"/>
        <v>-13</v>
      </c>
      <c r="AU69">
        <f t="shared" ca="1" si="78"/>
        <v>13</v>
      </c>
      <c r="AV69">
        <f t="shared" ca="1" si="79"/>
        <v>169</v>
      </c>
      <c r="AW69">
        <f t="shared" ca="1" si="44"/>
        <v>6.4</v>
      </c>
      <c r="AX69">
        <f t="shared" ca="1" si="45"/>
        <v>7.6550636836018553</v>
      </c>
      <c r="AY69">
        <f t="shared" si="46"/>
        <v>8.2462112512353212</v>
      </c>
      <c r="AZ69">
        <f t="shared" ca="1" si="47"/>
        <v>0</v>
      </c>
      <c r="BA69">
        <f t="shared" si="80"/>
        <v>9.6402654316487618E-2</v>
      </c>
    </row>
    <row r="70" spans="1:53">
      <c r="A70">
        <f t="shared" si="48"/>
        <v>68</v>
      </c>
      <c r="B70">
        <f t="shared" ca="1" si="41"/>
        <v>1</v>
      </c>
      <c r="C70">
        <f t="shared" ca="1" si="42"/>
        <v>-6</v>
      </c>
      <c r="D70">
        <f t="shared" ca="1" si="43"/>
        <v>6</v>
      </c>
      <c r="R70">
        <f t="shared" si="49"/>
        <v>69</v>
      </c>
      <c r="S70">
        <f t="shared" ca="1" si="50"/>
        <v>-12</v>
      </c>
      <c r="T70">
        <f t="shared" ca="1" si="51"/>
        <v>12</v>
      </c>
      <c r="U70">
        <f t="shared" ca="1" si="52"/>
        <v>144</v>
      </c>
      <c r="V70">
        <f t="shared" ca="1" si="53"/>
        <v>4</v>
      </c>
      <c r="W70">
        <f t="shared" ca="1" si="54"/>
        <v>4</v>
      </c>
      <c r="X70">
        <f t="shared" ca="1" si="55"/>
        <v>16</v>
      </c>
      <c r="Y70">
        <f t="shared" ca="1" si="56"/>
        <v>-12</v>
      </c>
      <c r="Z70">
        <f t="shared" ca="1" si="57"/>
        <v>12</v>
      </c>
      <c r="AA70">
        <f t="shared" ca="1" si="58"/>
        <v>144</v>
      </c>
      <c r="AB70">
        <f t="shared" ca="1" si="59"/>
        <v>4</v>
      </c>
      <c r="AC70">
        <f t="shared" ca="1" si="60"/>
        <v>4</v>
      </c>
      <c r="AD70">
        <f t="shared" ca="1" si="61"/>
        <v>16</v>
      </c>
      <c r="AE70">
        <f t="shared" ca="1" si="62"/>
        <v>6</v>
      </c>
      <c r="AF70">
        <f t="shared" ca="1" si="63"/>
        <v>6</v>
      </c>
      <c r="AG70">
        <f t="shared" ca="1" si="64"/>
        <v>36</v>
      </c>
      <c r="AH70">
        <f t="shared" ca="1" si="65"/>
        <v>0</v>
      </c>
      <c r="AI70">
        <f t="shared" ca="1" si="66"/>
        <v>0</v>
      </c>
      <c r="AJ70">
        <f t="shared" ca="1" si="67"/>
        <v>0</v>
      </c>
      <c r="AK70">
        <f t="shared" ca="1" si="68"/>
        <v>6</v>
      </c>
      <c r="AL70">
        <f t="shared" ca="1" si="69"/>
        <v>6</v>
      </c>
      <c r="AM70">
        <f t="shared" ca="1" si="70"/>
        <v>36</v>
      </c>
      <c r="AN70">
        <f t="shared" ca="1" si="71"/>
        <v>0</v>
      </c>
      <c r="AO70">
        <f t="shared" ca="1" si="72"/>
        <v>0</v>
      </c>
      <c r="AP70">
        <f t="shared" ca="1" si="73"/>
        <v>0</v>
      </c>
      <c r="AQ70">
        <f t="shared" ca="1" si="74"/>
        <v>10</v>
      </c>
      <c r="AR70">
        <f t="shared" ca="1" si="75"/>
        <v>10</v>
      </c>
      <c r="AS70">
        <f t="shared" ca="1" si="76"/>
        <v>100</v>
      </c>
      <c r="AT70">
        <f t="shared" ca="1" si="77"/>
        <v>-12</v>
      </c>
      <c r="AU70">
        <f t="shared" ca="1" si="78"/>
        <v>12</v>
      </c>
      <c r="AV70">
        <f t="shared" ca="1" si="79"/>
        <v>144</v>
      </c>
      <c r="AW70">
        <f t="shared" ca="1" si="44"/>
        <v>6.6</v>
      </c>
      <c r="AX70">
        <f t="shared" ca="1" si="45"/>
        <v>7.9749608149507543</v>
      </c>
      <c r="AY70">
        <f t="shared" si="46"/>
        <v>8.3066238629180749</v>
      </c>
      <c r="AZ70">
        <f t="shared" ca="1" si="47"/>
        <v>0.2</v>
      </c>
      <c r="BA70">
        <f t="shared" si="80"/>
        <v>0</v>
      </c>
    </row>
    <row r="71" spans="1:53">
      <c r="A71">
        <f t="shared" si="48"/>
        <v>69</v>
      </c>
      <c r="B71">
        <f t="shared" ca="1" si="41"/>
        <v>-1</v>
      </c>
      <c r="C71">
        <f t="shared" ca="1" si="42"/>
        <v>-5</v>
      </c>
      <c r="D71">
        <f t="shared" ca="1" si="43"/>
        <v>5</v>
      </c>
      <c r="R71">
        <f t="shared" si="49"/>
        <v>70</v>
      </c>
      <c r="S71">
        <f t="shared" ca="1" si="50"/>
        <v>-11</v>
      </c>
      <c r="T71">
        <f t="shared" ca="1" si="51"/>
        <v>11</v>
      </c>
      <c r="U71">
        <f t="shared" ca="1" si="52"/>
        <v>121</v>
      </c>
      <c r="V71">
        <f t="shared" ca="1" si="53"/>
        <v>3</v>
      </c>
      <c r="W71">
        <f t="shared" ca="1" si="54"/>
        <v>3</v>
      </c>
      <c r="X71">
        <f t="shared" ca="1" si="55"/>
        <v>9</v>
      </c>
      <c r="Y71">
        <f t="shared" ca="1" si="56"/>
        <v>-11</v>
      </c>
      <c r="Z71">
        <f t="shared" ca="1" si="57"/>
        <v>11</v>
      </c>
      <c r="AA71">
        <f t="shared" ca="1" si="58"/>
        <v>121</v>
      </c>
      <c r="AB71">
        <f t="shared" ca="1" si="59"/>
        <v>3</v>
      </c>
      <c r="AC71">
        <f t="shared" ca="1" si="60"/>
        <v>3</v>
      </c>
      <c r="AD71">
        <f t="shared" ca="1" si="61"/>
        <v>9</v>
      </c>
      <c r="AE71">
        <f t="shared" ca="1" si="62"/>
        <v>5</v>
      </c>
      <c r="AF71">
        <f t="shared" ca="1" si="63"/>
        <v>5</v>
      </c>
      <c r="AG71">
        <f t="shared" ca="1" si="64"/>
        <v>25</v>
      </c>
      <c r="AH71">
        <f t="shared" ca="1" si="65"/>
        <v>-1</v>
      </c>
      <c r="AI71">
        <f t="shared" ca="1" si="66"/>
        <v>1</v>
      </c>
      <c r="AJ71">
        <f t="shared" ca="1" si="67"/>
        <v>1</v>
      </c>
      <c r="AK71">
        <f t="shared" ca="1" si="68"/>
        <v>5</v>
      </c>
      <c r="AL71">
        <f t="shared" ca="1" si="69"/>
        <v>5</v>
      </c>
      <c r="AM71">
        <f t="shared" ca="1" si="70"/>
        <v>25</v>
      </c>
      <c r="AN71">
        <f t="shared" ca="1" si="71"/>
        <v>1</v>
      </c>
      <c r="AO71">
        <f t="shared" ca="1" si="72"/>
        <v>1</v>
      </c>
      <c r="AP71">
        <f t="shared" ca="1" si="73"/>
        <v>1</v>
      </c>
      <c r="AQ71">
        <f t="shared" ca="1" si="74"/>
        <v>11</v>
      </c>
      <c r="AR71">
        <f t="shared" ca="1" si="75"/>
        <v>11</v>
      </c>
      <c r="AS71">
        <f t="shared" ca="1" si="76"/>
        <v>121</v>
      </c>
      <c r="AT71">
        <f t="shared" ca="1" si="77"/>
        <v>-13</v>
      </c>
      <c r="AU71">
        <f t="shared" ca="1" si="78"/>
        <v>13</v>
      </c>
      <c r="AV71">
        <f t="shared" ca="1" si="79"/>
        <v>169</v>
      </c>
      <c r="AW71">
        <f t="shared" ca="1" si="44"/>
        <v>6.4</v>
      </c>
      <c r="AX71">
        <f t="shared" ca="1" si="45"/>
        <v>7.758865896508329</v>
      </c>
      <c r="AY71">
        <f t="shared" si="46"/>
        <v>8.3666002653407556</v>
      </c>
      <c r="AZ71">
        <f t="shared" ca="1" si="47"/>
        <v>0</v>
      </c>
      <c r="BA71">
        <f t="shared" si="80"/>
        <v>9.5025473540538058E-2</v>
      </c>
    </row>
    <row r="72" spans="1:53">
      <c r="A72">
        <f t="shared" si="48"/>
        <v>70</v>
      </c>
      <c r="B72">
        <f t="shared" ca="1" si="41"/>
        <v>1</v>
      </c>
      <c r="C72">
        <f t="shared" ca="1" si="42"/>
        <v>-6</v>
      </c>
      <c r="D72">
        <f t="shared" ca="1" si="43"/>
        <v>6</v>
      </c>
      <c r="R72">
        <f t="shared" si="49"/>
        <v>71</v>
      </c>
      <c r="S72">
        <f t="shared" ca="1" si="50"/>
        <v>-12</v>
      </c>
      <c r="T72">
        <f t="shared" ca="1" si="51"/>
        <v>12</v>
      </c>
      <c r="U72">
        <f t="shared" ca="1" si="52"/>
        <v>144</v>
      </c>
      <c r="V72">
        <f t="shared" ca="1" si="53"/>
        <v>4</v>
      </c>
      <c r="W72">
        <f t="shared" ca="1" si="54"/>
        <v>4</v>
      </c>
      <c r="X72">
        <f t="shared" ca="1" si="55"/>
        <v>16</v>
      </c>
      <c r="Y72">
        <f t="shared" ca="1" si="56"/>
        <v>-10</v>
      </c>
      <c r="Z72">
        <f t="shared" ca="1" si="57"/>
        <v>10</v>
      </c>
      <c r="AA72">
        <f t="shared" ca="1" si="58"/>
        <v>100</v>
      </c>
      <c r="AB72">
        <f t="shared" ca="1" si="59"/>
        <v>2</v>
      </c>
      <c r="AC72">
        <f t="shared" ca="1" si="60"/>
        <v>2</v>
      </c>
      <c r="AD72">
        <f t="shared" ca="1" si="61"/>
        <v>4</v>
      </c>
      <c r="AE72">
        <f t="shared" ca="1" si="62"/>
        <v>4</v>
      </c>
      <c r="AF72">
        <f t="shared" ca="1" si="63"/>
        <v>4</v>
      </c>
      <c r="AG72">
        <f t="shared" ca="1" si="64"/>
        <v>16</v>
      </c>
      <c r="AH72">
        <f t="shared" ca="1" si="65"/>
        <v>-2</v>
      </c>
      <c r="AI72">
        <f t="shared" ca="1" si="66"/>
        <v>2</v>
      </c>
      <c r="AJ72">
        <f t="shared" ca="1" si="67"/>
        <v>4</v>
      </c>
      <c r="AK72">
        <f t="shared" ca="1" si="68"/>
        <v>4</v>
      </c>
      <c r="AL72">
        <f t="shared" ca="1" si="69"/>
        <v>4</v>
      </c>
      <c r="AM72">
        <f t="shared" ca="1" si="70"/>
        <v>16</v>
      </c>
      <c r="AN72">
        <f t="shared" ca="1" si="71"/>
        <v>2</v>
      </c>
      <c r="AO72">
        <f t="shared" ca="1" si="72"/>
        <v>2</v>
      </c>
      <c r="AP72">
        <f t="shared" ca="1" si="73"/>
        <v>4</v>
      </c>
      <c r="AQ72">
        <f t="shared" ca="1" si="74"/>
        <v>12</v>
      </c>
      <c r="AR72">
        <f t="shared" ca="1" si="75"/>
        <v>12</v>
      </c>
      <c r="AS72">
        <f t="shared" ca="1" si="76"/>
        <v>144</v>
      </c>
      <c r="AT72">
        <f t="shared" ca="1" si="77"/>
        <v>-14</v>
      </c>
      <c r="AU72">
        <f t="shared" ca="1" si="78"/>
        <v>14</v>
      </c>
      <c r="AV72">
        <f t="shared" ca="1" si="79"/>
        <v>196</v>
      </c>
      <c r="AW72">
        <f t="shared" ca="1" si="44"/>
        <v>6.6</v>
      </c>
      <c r="AX72">
        <f t="shared" ca="1" si="45"/>
        <v>8.0249610590955527</v>
      </c>
      <c r="AY72">
        <f t="shared" si="46"/>
        <v>8.426149773176359</v>
      </c>
      <c r="AZ72">
        <f t="shared" ca="1" si="47"/>
        <v>0</v>
      </c>
      <c r="BA72">
        <f t="shared" si="80"/>
        <v>0</v>
      </c>
    </row>
    <row r="73" spans="1:53">
      <c r="A73">
        <f t="shared" si="48"/>
        <v>71</v>
      </c>
      <c r="B73">
        <f t="shared" ca="1" si="41"/>
        <v>1</v>
      </c>
      <c r="C73">
        <f t="shared" ca="1" si="42"/>
        <v>-5</v>
      </c>
      <c r="D73">
        <f t="shared" ca="1" si="43"/>
        <v>5</v>
      </c>
      <c r="R73">
        <f t="shared" si="49"/>
        <v>72</v>
      </c>
      <c r="S73">
        <f t="shared" ca="1" si="50"/>
        <v>-11</v>
      </c>
      <c r="T73">
        <f t="shared" ca="1" si="51"/>
        <v>11</v>
      </c>
      <c r="U73">
        <f t="shared" ca="1" si="52"/>
        <v>121</v>
      </c>
      <c r="V73">
        <f t="shared" ca="1" si="53"/>
        <v>5</v>
      </c>
      <c r="W73">
        <f t="shared" ca="1" si="54"/>
        <v>5</v>
      </c>
      <c r="X73">
        <f t="shared" ca="1" si="55"/>
        <v>25</v>
      </c>
      <c r="Y73">
        <f t="shared" ca="1" si="56"/>
        <v>-11</v>
      </c>
      <c r="Z73">
        <f t="shared" ca="1" si="57"/>
        <v>11</v>
      </c>
      <c r="AA73">
        <f t="shared" ca="1" si="58"/>
        <v>121</v>
      </c>
      <c r="AB73">
        <f t="shared" ca="1" si="59"/>
        <v>3</v>
      </c>
      <c r="AC73">
        <f t="shared" ca="1" si="60"/>
        <v>3</v>
      </c>
      <c r="AD73">
        <f t="shared" ca="1" si="61"/>
        <v>9</v>
      </c>
      <c r="AE73">
        <f t="shared" ca="1" si="62"/>
        <v>3</v>
      </c>
      <c r="AF73">
        <f t="shared" ca="1" si="63"/>
        <v>3</v>
      </c>
      <c r="AG73">
        <f t="shared" ca="1" si="64"/>
        <v>9</v>
      </c>
      <c r="AH73">
        <f t="shared" ca="1" si="65"/>
        <v>-1</v>
      </c>
      <c r="AI73">
        <f t="shared" ca="1" si="66"/>
        <v>1</v>
      </c>
      <c r="AJ73">
        <f t="shared" ca="1" si="67"/>
        <v>1</v>
      </c>
      <c r="AK73">
        <f t="shared" ca="1" si="68"/>
        <v>5</v>
      </c>
      <c r="AL73">
        <f t="shared" ca="1" si="69"/>
        <v>5</v>
      </c>
      <c r="AM73">
        <f t="shared" ca="1" si="70"/>
        <v>25</v>
      </c>
      <c r="AN73">
        <f t="shared" ca="1" si="71"/>
        <v>3</v>
      </c>
      <c r="AO73">
        <f t="shared" ca="1" si="72"/>
        <v>3</v>
      </c>
      <c r="AP73">
        <f t="shared" ca="1" si="73"/>
        <v>9</v>
      </c>
      <c r="AQ73">
        <f t="shared" ca="1" si="74"/>
        <v>13</v>
      </c>
      <c r="AR73">
        <f t="shared" ca="1" si="75"/>
        <v>13</v>
      </c>
      <c r="AS73">
        <f t="shared" ca="1" si="76"/>
        <v>169</v>
      </c>
      <c r="AT73">
        <f t="shared" ca="1" si="77"/>
        <v>-15</v>
      </c>
      <c r="AU73">
        <f t="shared" ca="1" si="78"/>
        <v>15</v>
      </c>
      <c r="AV73">
        <f t="shared" ca="1" si="79"/>
        <v>225</v>
      </c>
      <c r="AW73">
        <f t="shared" ca="1" si="44"/>
        <v>7</v>
      </c>
      <c r="AX73">
        <f t="shared" ca="1" si="45"/>
        <v>8.449852069711044</v>
      </c>
      <c r="AY73">
        <f t="shared" si="46"/>
        <v>8.4852813742385695</v>
      </c>
      <c r="AZ73">
        <f t="shared" ca="1" si="47"/>
        <v>0</v>
      </c>
      <c r="BA73">
        <f t="shared" si="80"/>
        <v>9.3705675296919172E-2</v>
      </c>
    </row>
    <row r="74" spans="1:53">
      <c r="A74">
        <f t="shared" si="48"/>
        <v>72</v>
      </c>
      <c r="B74">
        <f t="shared" ca="1" si="41"/>
        <v>1</v>
      </c>
      <c r="C74">
        <f t="shared" ca="1" si="42"/>
        <v>-4</v>
      </c>
      <c r="D74">
        <f t="shared" ca="1" si="43"/>
        <v>4</v>
      </c>
      <c r="R74">
        <f t="shared" si="49"/>
        <v>73</v>
      </c>
      <c r="S74">
        <f t="shared" ca="1" si="50"/>
        <v>-12</v>
      </c>
      <c r="T74">
        <f t="shared" ca="1" si="51"/>
        <v>12</v>
      </c>
      <c r="U74">
        <f t="shared" ca="1" si="52"/>
        <v>144</v>
      </c>
      <c r="V74">
        <f t="shared" ca="1" si="53"/>
        <v>6</v>
      </c>
      <c r="W74">
        <f t="shared" ca="1" si="54"/>
        <v>6</v>
      </c>
      <c r="X74">
        <f t="shared" ca="1" si="55"/>
        <v>36</v>
      </c>
      <c r="Y74">
        <f t="shared" ca="1" si="56"/>
        <v>-12</v>
      </c>
      <c r="Z74">
        <f t="shared" ca="1" si="57"/>
        <v>12</v>
      </c>
      <c r="AA74">
        <f t="shared" ca="1" si="58"/>
        <v>144</v>
      </c>
      <c r="AB74">
        <f t="shared" ca="1" si="59"/>
        <v>4</v>
      </c>
      <c r="AC74">
        <f t="shared" ca="1" si="60"/>
        <v>4</v>
      </c>
      <c r="AD74">
        <f t="shared" ca="1" si="61"/>
        <v>16</v>
      </c>
      <c r="AE74">
        <f t="shared" ca="1" si="62"/>
        <v>4</v>
      </c>
      <c r="AF74">
        <f t="shared" ca="1" si="63"/>
        <v>4</v>
      </c>
      <c r="AG74">
        <f t="shared" ca="1" si="64"/>
        <v>16</v>
      </c>
      <c r="AH74">
        <f t="shared" ca="1" si="65"/>
        <v>0</v>
      </c>
      <c r="AI74">
        <f t="shared" ca="1" si="66"/>
        <v>0</v>
      </c>
      <c r="AJ74">
        <f t="shared" ca="1" si="67"/>
        <v>0</v>
      </c>
      <c r="AK74">
        <f t="shared" ca="1" si="68"/>
        <v>4</v>
      </c>
      <c r="AL74">
        <f t="shared" ca="1" si="69"/>
        <v>4</v>
      </c>
      <c r="AM74">
        <f t="shared" ca="1" si="70"/>
        <v>16</v>
      </c>
      <c r="AN74">
        <f t="shared" ca="1" si="71"/>
        <v>4</v>
      </c>
      <c r="AO74">
        <f t="shared" ca="1" si="72"/>
        <v>4</v>
      </c>
      <c r="AP74">
        <f t="shared" ca="1" si="73"/>
        <v>16</v>
      </c>
      <c r="AQ74">
        <f t="shared" ca="1" si="74"/>
        <v>12</v>
      </c>
      <c r="AR74">
        <f t="shared" ca="1" si="75"/>
        <v>12</v>
      </c>
      <c r="AS74">
        <f t="shared" ca="1" si="76"/>
        <v>144</v>
      </c>
      <c r="AT74">
        <f t="shared" ca="1" si="77"/>
        <v>-14</v>
      </c>
      <c r="AU74">
        <f t="shared" ca="1" si="78"/>
        <v>14</v>
      </c>
      <c r="AV74">
        <f t="shared" ca="1" si="79"/>
        <v>196</v>
      </c>
      <c r="AW74">
        <f t="shared" ca="1" si="44"/>
        <v>7.2</v>
      </c>
      <c r="AX74">
        <f t="shared" ca="1" si="45"/>
        <v>8.5322916030806173</v>
      </c>
      <c r="AY74">
        <f t="shared" si="46"/>
        <v>8.5440037453175304</v>
      </c>
      <c r="AZ74">
        <f t="shared" ca="1" si="47"/>
        <v>0.1</v>
      </c>
      <c r="BA74">
        <f t="shared" si="80"/>
        <v>0</v>
      </c>
    </row>
    <row r="75" spans="1:53">
      <c r="A75">
        <f t="shared" si="48"/>
        <v>73</v>
      </c>
      <c r="B75">
        <f t="shared" ca="1" si="41"/>
        <v>-1</v>
      </c>
      <c r="C75">
        <f t="shared" ca="1" si="42"/>
        <v>-3</v>
      </c>
      <c r="D75">
        <f t="shared" ca="1" si="43"/>
        <v>3</v>
      </c>
      <c r="R75">
        <f t="shared" si="49"/>
        <v>74</v>
      </c>
      <c r="S75">
        <f t="shared" ca="1" si="50"/>
        <v>-11</v>
      </c>
      <c r="T75">
        <f t="shared" ca="1" si="51"/>
        <v>11</v>
      </c>
      <c r="U75">
        <f t="shared" ca="1" si="52"/>
        <v>121</v>
      </c>
      <c r="V75">
        <f t="shared" ca="1" si="53"/>
        <v>7</v>
      </c>
      <c r="W75">
        <f t="shared" ca="1" si="54"/>
        <v>7</v>
      </c>
      <c r="X75">
        <f t="shared" ca="1" si="55"/>
        <v>49</v>
      </c>
      <c r="Y75">
        <f t="shared" ca="1" si="56"/>
        <v>-13</v>
      </c>
      <c r="Z75">
        <f t="shared" ca="1" si="57"/>
        <v>13</v>
      </c>
      <c r="AA75">
        <f t="shared" ca="1" si="58"/>
        <v>169</v>
      </c>
      <c r="AB75">
        <f t="shared" ca="1" si="59"/>
        <v>3</v>
      </c>
      <c r="AC75">
        <f t="shared" ca="1" si="60"/>
        <v>3</v>
      </c>
      <c r="AD75">
        <f t="shared" ca="1" si="61"/>
        <v>9</v>
      </c>
      <c r="AE75">
        <f t="shared" ca="1" si="62"/>
        <v>5</v>
      </c>
      <c r="AF75">
        <f t="shared" ca="1" si="63"/>
        <v>5</v>
      </c>
      <c r="AG75">
        <f t="shared" ca="1" si="64"/>
        <v>25</v>
      </c>
      <c r="AH75">
        <f t="shared" ca="1" si="65"/>
        <v>1</v>
      </c>
      <c r="AI75">
        <f t="shared" ca="1" si="66"/>
        <v>1</v>
      </c>
      <c r="AJ75">
        <f t="shared" ca="1" si="67"/>
        <v>1</v>
      </c>
      <c r="AK75">
        <f t="shared" ca="1" si="68"/>
        <v>5</v>
      </c>
      <c r="AL75">
        <f t="shared" ca="1" si="69"/>
        <v>5</v>
      </c>
      <c r="AM75">
        <f t="shared" ca="1" si="70"/>
        <v>25</v>
      </c>
      <c r="AN75">
        <f t="shared" ca="1" si="71"/>
        <v>5</v>
      </c>
      <c r="AO75">
        <f t="shared" ca="1" si="72"/>
        <v>5</v>
      </c>
      <c r="AP75">
        <f t="shared" ca="1" si="73"/>
        <v>25</v>
      </c>
      <c r="AQ75">
        <f t="shared" ca="1" si="74"/>
        <v>13</v>
      </c>
      <c r="AR75">
        <f t="shared" ca="1" si="75"/>
        <v>13</v>
      </c>
      <c r="AS75">
        <f t="shared" ca="1" si="76"/>
        <v>169</v>
      </c>
      <c r="AT75">
        <f t="shared" ca="1" si="77"/>
        <v>-15</v>
      </c>
      <c r="AU75">
        <f t="shared" ca="1" si="78"/>
        <v>15</v>
      </c>
      <c r="AV75">
        <f t="shared" ca="1" si="79"/>
        <v>225</v>
      </c>
      <c r="AW75">
        <f t="shared" ca="1" si="44"/>
        <v>7.8</v>
      </c>
      <c r="AX75">
        <f t="shared" ca="1" si="45"/>
        <v>9.0443352436760112</v>
      </c>
      <c r="AY75">
        <f t="shared" si="46"/>
        <v>8.6023252670426267</v>
      </c>
      <c r="AZ75">
        <f t="shared" ca="1" si="47"/>
        <v>0</v>
      </c>
      <c r="BA75">
        <f t="shared" si="80"/>
        <v>9.2439382387501587E-2</v>
      </c>
    </row>
    <row r="76" spans="1:53">
      <c r="A76">
        <f t="shared" si="48"/>
        <v>74</v>
      </c>
      <c r="B76">
        <f t="shared" ca="1" si="41"/>
        <v>-1</v>
      </c>
      <c r="C76">
        <f t="shared" ca="1" si="42"/>
        <v>-4</v>
      </c>
      <c r="D76">
        <f t="shared" ca="1" si="43"/>
        <v>4</v>
      </c>
      <c r="R76">
        <f t="shared" si="49"/>
        <v>75</v>
      </c>
      <c r="S76">
        <f t="shared" ca="1" si="50"/>
        <v>-10</v>
      </c>
      <c r="T76">
        <f t="shared" ca="1" si="51"/>
        <v>10</v>
      </c>
      <c r="U76">
        <f t="shared" ca="1" si="52"/>
        <v>100</v>
      </c>
      <c r="V76">
        <f t="shared" ca="1" si="53"/>
        <v>8</v>
      </c>
      <c r="W76">
        <f t="shared" ca="1" si="54"/>
        <v>8</v>
      </c>
      <c r="X76">
        <f t="shared" ca="1" si="55"/>
        <v>64</v>
      </c>
      <c r="Y76">
        <f t="shared" ca="1" si="56"/>
        <v>-12</v>
      </c>
      <c r="Z76">
        <f t="shared" ca="1" si="57"/>
        <v>12</v>
      </c>
      <c r="AA76">
        <f t="shared" ca="1" si="58"/>
        <v>144</v>
      </c>
      <c r="AB76">
        <f t="shared" ca="1" si="59"/>
        <v>4</v>
      </c>
      <c r="AC76">
        <f t="shared" ca="1" si="60"/>
        <v>4</v>
      </c>
      <c r="AD76">
        <f t="shared" ca="1" si="61"/>
        <v>16</v>
      </c>
      <c r="AE76">
        <f t="shared" ca="1" si="62"/>
        <v>4</v>
      </c>
      <c r="AF76">
        <f t="shared" ca="1" si="63"/>
        <v>4</v>
      </c>
      <c r="AG76">
        <f t="shared" ca="1" si="64"/>
        <v>16</v>
      </c>
      <c r="AH76">
        <f t="shared" ca="1" si="65"/>
        <v>0</v>
      </c>
      <c r="AI76">
        <f t="shared" ca="1" si="66"/>
        <v>0</v>
      </c>
      <c r="AJ76">
        <f t="shared" ca="1" si="67"/>
        <v>0</v>
      </c>
      <c r="AK76">
        <f t="shared" ca="1" si="68"/>
        <v>6</v>
      </c>
      <c r="AL76">
        <f t="shared" ca="1" si="69"/>
        <v>6</v>
      </c>
      <c r="AM76">
        <f t="shared" ca="1" si="70"/>
        <v>36</v>
      </c>
      <c r="AN76">
        <f t="shared" ca="1" si="71"/>
        <v>6</v>
      </c>
      <c r="AO76">
        <f t="shared" ca="1" si="72"/>
        <v>6</v>
      </c>
      <c r="AP76">
        <f t="shared" ca="1" si="73"/>
        <v>36</v>
      </c>
      <c r="AQ76">
        <f t="shared" ca="1" si="74"/>
        <v>12</v>
      </c>
      <c r="AR76">
        <f t="shared" ca="1" si="75"/>
        <v>12</v>
      </c>
      <c r="AS76">
        <f t="shared" ca="1" si="76"/>
        <v>144</v>
      </c>
      <c r="AT76">
        <f t="shared" ca="1" si="77"/>
        <v>-14</v>
      </c>
      <c r="AU76">
        <f t="shared" ca="1" si="78"/>
        <v>14</v>
      </c>
      <c r="AV76">
        <f t="shared" ca="1" si="79"/>
        <v>196</v>
      </c>
      <c r="AW76">
        <f t="shared" ca="1" si="44"/>
        <v>7.6</v>
      </c>
      <c r="AX76">
        <f t="shared" ca="1" si="45"/>
        <v>8.6717933554715199</v>
      </c>
      <c r="AY76">
        <f t="shared" si="46"/>
        <v>8.6602540378443873</v>
      </c>
      <c r="AZ76">
        <f t="shared" ca="1" si="47"/>
        <v>0.1</v>
      </c>
      <c r="BA76">
        <f t="shared" si="80"/>
        <v>0</v>
      </c>
    </row>
    <row r="77" spans="1:53">
      <c r="A77">
        <f t="shared" si="48"/>
        <v>75</v>
      </c>
      <c r="B77">
        <f t="shared" ca="1" si="41"/>
        <v>-1</v>
      </c>
      <c r="C77">
        <f t="shared" ca="1" si="42"/>
        <v>-5</v>
      </c>
      <c r="D77">
        <f t="shared" ca="1" si="43"/>
        <v>5</v>
      </c>
      <c r="R77">
        <f t="shared" si="49"/>
        <v>76</v>
      </c>
      <c r="S77">
        <f t="shared" ca="1" si="50"/>
        <v>-11</v>
      </c>
      <c r="T77">
        <f t="shared" ca="1" si="51"/>
        <v>11</v>
      </c>
      <c r="U77">
        <f t="shared" ca="1" si="52"/>
        <v>121</v>
      </c>
      <c r="V77">
        <f t="shared" ca="1" si="53"/>
        <v>9</v>
      </c>
      <c r="W77">
        <f t="shared" ca="1" si="54"/>
        <v>9</v>
      </c>
      <c r="X77">
        <f t="shared" ca="1" si="55"/>
        <v>81</v>
      </c>
      <c r="Y77">
        <f t="shared" ca="1" si="56"/>
        <v>-13</v>
      </c>
      <c r="Z77">
        <f t="shared" ca="1" si="57"/>
        <v>13</v>
      </c>
      <c r="AA77">
        <f t="shared" ca="1" si="58"/>
        <v>169</v>
      </c>
      <c r="AB77">
        <f t="shared" ca="1" si="59"/>
        <v>5</v>
      </c>
      <c r="AC77">
        <f t="shared" ca="1" si="60"/>
        <v>5</v>
      </c>
      <c r="AD77">
        <f t="shared" ca="1" si="61"/>
        <v>25</v>
      </c>
      <c r="AE77">
        <f t="shared" ca="1" si="62"/>
        <v>3</v>
      </c>
      <c r="AF77">
        <f t="shared" ca="1" si="63"/>
        <v>3</v>
      </c>
      <c r="AG77">
        <f t="shared" ca="1" si="64"/>
        <v>9</v>
      </c>
      <c r="AH77">
        <f t="shared" ca="1" si="65"/>
        <v>1</v>
      </c>
      <c r="AI77">
        <f t="shared" ca="1" si="66"/>
        <v>1</v>
      </c>
      <c r="AJ77">
        <f t="shared" ca="1" si="67"/>
        <v>1</v>
      </c>
      <c r="AK77">
        <f t="shared" ca="1" si="68"/>
        <v>5</v>
      </c>
      <c r="AL77">
        <f t="shared" ca="1" si="69"/>
        <v>5</v>
      </c>
      <c r="AM77">
        <f t="shared" ca="1" si="70"/>
        <v>25</v>
      </c>
      <c r="AN77">
        <f t="shared" ca="1" si="71"/>
        <v>7</v>
      </c>
      <c r="AO77">
        <f t="shared" ca="1" si="72"/>
        <v>7</v>
      </c>
      <c r="AP77">
        <f t="shared" ca="1" si="73"/>
        <v>49</v>
      </c>
      <c r="AQ77">
        <f t="shared" ca="1" si="74"/>
        <v>13</v>
      </c>
      <c r="AR77">
        <f t="shared" ca="1" si="75"/>
        <v>13</v>
      </c>
      <c r="AS77">
        <f t="shared" ca="1" si="76"/>
        <v>169</v>
      </c>
      <c r="AT77">
        <f t="shared" ca="1" si="77"/>
        <v>-15</v>
      </c>
      <c r="AU77">
        <f t="shared" ca="1" si="78"/>
        <v>15</v>
      </c>
      <c r="AV77">
        <f t="shared" ca="1" si="79"/>
        <v>225</v>
      </c>
      <c r="AW77">
        <f t="shared" ca="1" si="44"/>
        <v>8.1999999999999993</v>
      </c>
      <c r="AX77">
        <f t="shared" ca="1" si="45"/>
        <v>9.3487967140161956</v>
      </c>
      <c r="AY77">
        <f t="shared" si="46"/>
        <v>8.717797887081348</v>
      </c>
      <c r="AZ77">
        <f t="shared" ca="1" si="47"/>
        <v>0</v>
      </c>
      <c r="BA77">
        <f t="shared" si="80"/>
        <v>9.1223074724507802E-2</v>
      </c>
    </row>
    <row r="78" spans="1:53">
      <c r="A78">
        <f t="shared" si="48"/>
        <v>76</v>
      </c>
      <c r="B78">
        <f t="shared" ca="1" si="41"/>
        <v>1</v>
      </c>
      <c r="C78">
        <f t="shared" ca="1" si="42"/>
        <v>-6</v>
      </c>
      <c r="D78">
        <f t="shared" ca="1" si="43"/>
        <v>6</v>
      </c>
      <c r="R78">
        <f t="shared" si="49"/>
        <v>77</v>
      </c>
      <c r="S78">
        <f t="shared" ca="1" si="50"/>
        <v>-12</v>
      </c>
      <c r="T78">
        <f t="shared" ca="1" si="51"/>
        <v>12</v>
      </c>
      <c r="U78">
        <f t="shared" ca="1" si="52"/>
        <v>144</v>
      </c>
      <c r="V78">
        <f t="shared" ca="1" si="53"/>
        <v>10</v>
      </c>
      <c r="W78">
        <f t="shared" ca="1" si="54"/>
        <v>10</v>
      </c>
      <c r="X78">
        <f t="shared" ca="1" si="55"/>
        <v>100</v>
      </c>
      <c r="Y78">
        <f t="shared" ca="1" si="56"/>
        <v>-14</v>
      </c>
      <c r="Z78">
        <f t="shared" ca="1" si="57"/>
        <v>14</v>
      </c>
      <c r="AA78">
        <f t="shared" ca="1" si="58"/>
        <v>196</v>
      </c>
      <c r="AB78">
        <f t="shared" ca="1" si="59"/>
        <v>4</v>
      </c>
      <c r="AC78">
        <f t="shared" ca="1" si="60"/>
        <v>4</v>
      </c>
      <c r="AD78">
        <f t="shared" ca="1" si="61"/>
        <v>16</v>
      </c>
      <c r="AE78">
        <f t="shared" ca="1" si="62"/>
        <v>2</v>
      </c>
      <c r="AF78">
        <f t="shared" ca="1" si="63"/>
        <v>2</v>
      </c>
      <c r="AG78">
        <f t="shared" ca="1" si="64"/>
        <v>4</v>
      </c>
      <c r="AH78">
        <f t="shared" ca="1" si="65"/>
        <v>2</v>
      </c>
      <c r="AI78">
        <f t="shared" ca="1" si="66"/>
        <v>2</v>
      </c>
      <c r="AJ78">
        <f t="shared" ca="1" si="67"/>
        <v>4</v>
      </c>
      <c r="AK78">
        <f t="shared" ca="1" si="68"/>
        <v>4</v>
      </c>
      <c r="AL78">
        <f t="shared" ca="1" si="69"/>
        <v>4</v>
      </c>
      <c r="AM78">
        <f t="shared" ca="1" si="70"/>
        <v>16</v>
      </c>
      <c r="AN78">
        <f t="shared" ca="1" si="71"/>
        <v>6</v>
      </c>
      <c r="AO78">
        <f t="shared" ca="1" si="72"/>
        <v>6</v>
      </c>
      <c r="AP78">
        <f t="shared" ca="1" si="73"/>
        <v>36</v>
      </c>
      <c r="AQ78">
        <f t="shared" ca="1" si="74"/>
        <v>14</v>
      </c>
      <c r="AR78">
        <f t="shared" ca="1" si="75"/>
        <v>14</v>
      </c>
      <c r="AS78">
        <f t="shared" ca="1" si="76"/>
        <v>196</v>
      </c>
      <c r="AT78">
        <f t="shared" ca="1" si="77"/>
        <v>-14</v>
      </c>
      <c r="AU78">
        <f t="shared" ca="1" si="78"/>
        <v>14</v>
      </c>
      <c r="AV78">
        <f t="shared" ca="1" si="79"/>
        <v>196</v>
      </c>
      <c r="AW78">
        <f t="shared" ca="1" si="44"/>
        <v>8.1999999999999993</v>
      </c>
      <c r="AX78">
        <f t="shared" ca="1" si="45"/>
        <v>9.5289033996572758</v>
      </c>
      <c r="AY78">
        <f t="shared" si="46"/>
        <v>8.7749643873921226</v>
      </c>
      <c r="AZ78">
        <f t="shared" ca="1" si="47"/>
        <v>0</v>
      </c>
      <c r="BA78">
        <f t="shared" si="80"/>
        <v>0</v>
      </c>
    </row>
    <row r="79" spans="1:53">
      <c r="A79">
        <f t="shared" si="48"/>
        <v>77</v>
      </c>
      <c r="B79">
        <f t="shared" ca="1" si="41"/>
        <v>-1</v>
      </c>
      <c r="C79">
        <f t="shared" ca="1" si="42"/>
        <v>-5</v>
      </c>
      <c r="D79">
        <f t="shared" ca="1" si="43"/>
        <v>5</v>
      </c>
      <c r="R79">
        <f t="shared" si="49"/>
        <v>78</v>
      </c>
      <c r="S79">
        <f t="shared" ca="1" si="50"/>
        <v>-11</v>
      </c>
      <c r="T79">
        <f t="shared" ca="1" si="51"/>
        <v>11</v>
      </c>
      <c r="U79">
        <f t="shared" ca="1" si="52"/>
        <v>121</v>
      </c>
      <c r="V79">
        <f t="shared" ca="1" si="53"/>
        <v>9</v>
      </c>
      <c r="W79">
        <f t="shared" ca="1" si="54"/>
        <v>9</v>
      </c>
      <c r="X79">
        <f t="shared" ca="1" si="55"/>
        <v>81</v>
      </c>
      <c r="Y79">
        <f t="shared" ca="1" si="56"/>
        <v>-13</v>
      </c>
      <c r="Z79">
        <f t="shared" ca="1" si="57"/>
        <v>13</v>
      </c>
      <c r="AA79">
        <f t="shared" ca="1" si="58"/>
        <v>169</v>
      </c>
      <c r="AB79">
        <f t="shared" ca="1" si="59"/>
        <v>3</v>
      </c>
      <c r="AC79">
        <f t="shared" ca="1" si="60"/>
        <v>3</v>
      </c>
      <c r="AD79">
        <f t="shared" ca="1" si="61"/>
        <v>9</v>
      </c>
      <c r="AE79">
        <f t="shared" ca="1" si="62"/>
        <v>1</v>
      </c>
      <c r="AF79">
        <f t="shared" ca="1" si="63"/>
        <v>1</v>
      </c>
      <c r="AG79">
        <f t="shared" ca="1" si="64"/>
        <v>1</v>
      </c>
      <c r="AH79">
        <f t="shared" ca="1" si="65"/>
        <v>3</v>
      </c>
      <c r="AI79">
        <f t="shared" ca="1" si="66"/>
        <v>3</v>
      </c>
      <c r="AJ79">
        <f t="shared" ca="1" si="67"/>
        <v>9</v>
      </c>
      <c r="AK79">
        <f t="shared" ca="1" si="68"/>
        <v>3</v>
      </c>
      <c r="AL79">
        <f t="shared" ca="1" si="69"/>
        <v>3</v>
      </c>
      <c r="AM79">
        <f t="shared" ca="1" si="70"/>
        <v>9</v>
      </c>
      <c r="AN79">
        <f t="shared" ca="1" si="71"/>
        <v>7</v>
      </c>
      <c r="AO79">
        <f t="shared" ca="1" si="72"/>
        <v>7</v>
      </c>
      <c r="AP79">
        <f t="shared" ca="1" si="73"/>
        <v>49</v>
      </c>
      <c r="AQ79">
        <f t="shared" ca="1" si="74"/>
        <v>15</v>
      </c>
      <c r="AR79">
        <f t="shared" ca="1" si="75"/>
        <v>15</v>
      </c>
      <c r="AS79">
        <f t="shared" ca="1" si="76"/>
        <v>225</v>
      </c>
      <c r="AT79">
        <f t="shared" ca="1" si="77"/>
        <v>-13</v>
      </c>
      <c r="AU79">
        <f t="shared" ca="1" si="78"/>
        <v>13</v>
      </c>
      <c r="AV79">
        <f t="shared" ca="1" si="79"/>
        <v>169</v>
      </c>
      <c r="AW79">
        <f t="shared" ca="1" si="44"/>
        <v>7.8</v>
      </c>
      <c r="AX79">
        <f t="shared" ca="1" si="45"/>
        <v>9.1760557975635706</v>
      </c>
      <c r="AY79">
        <f t="shared" si="46"/>
        <v>8.8317608663278477</v>
      </c>
      <c r="AZ79">
        <f t="shared" ca="1" si="47"/>
        <v>0</v>
      </c>
      <c r="BA79">
        <f t="shared" si="80"/>
        <v>9.0053548125476016E-2</v>
      </c>
    </row>
    <row r="80" spans="1:53">
      <c r="A80">
        <f t="shared" si="48"/>
        <v>78</v>
      </c>
      <c r="B80">
        <f t="shared" ca="1" si="41"/>
        <v>-1</v>
      </c>
      <c r="C80">
        <f t="shared" ca="1" si="42"/>
        <v>-6</v>
      </c>
      <c r="D80">
        <f t="shared" ca="1" si="43"/>
        <v>6</v>
      </c>
      <c r="R80">
        <f t="shared" si="49"/>
        <v>79</v>
      </c>
      <c r="S80">
        <f t="shared" ca="1" si="50"/>
        <v>-12</v>
      </c>
      <c r="T80">
        <f t="shared" ca="1" si="51"/>
        <v>12</v>
      </c>
      <c r="U80">
        <f t="shared" ca="1" si="52"/>
        <v>144</v>
      </c>
      <c r="V80">
        <f t="shared" ca="1" si="53"/>
        <v>8</v>
      </c>
      <c r="W80">
        <f t="shared" ca="1" si="54"/>
        <v>8</v>
      </c>
      <c r="X80">
        <f t="shared" ca="1" si="55"/>
        <v>64</v>
      </c>
      <c r="Y80">
        <f t="shared" ca="1" si="56"/>
        <v>-14</v>
      </c>
      <c r="Z80">
        <f t="shared" ca="1" si="57"/>
        <v>14</v>
      </c>
      <c r="AA80">
        <f t="shared" ca="1" si="58"/>
        <v>196</v>
      </c>
      <c r="AB80">
        <f t="shared" ca="1" si="59"/>
        <v>2</v>
      </c>
      <c r="AC80">
        <f t="shared" ca="1" si="60"/>
        <v>2</v>
      </c>
      <c r="AD80">
        <f t="shared" ca="1" si="61"/>
        <v>4</v>
      </c>
      <c r="AE80">
        <f t="shared" ca="1" si="62"/>
        <v>2</v>
      </c>
      <c r="AF80">
        <f t="shared" ca="1" si="63"/>
        <v>2</v>
      </c>
      <c r="AG80">
        <f t="shared" ca="1" si="64"/>
        <v>4</v>
      </c>
      <c r="AH80">
        <f t="shared" ca="1" si="65"/>
        <v>2</v>
      </c>
      <c r="AI80">
        <f t="shared" ca="1" si="66"/>
        <v>2</v>
      </c>
      <c r="AJ80">
        <f t="shared" ca="1" si="67"/>
        <v>4</v>
      </c>
      <c r="AK80">
        <f t="shared" ca="1" si="68"/>
        <v>4</v>
      </c>
      <c r="AL80">
        <f t="shared" ca="1" si="69"/>
        <v>4</v>
      </c>
      <c r="AM80">
        <f t="shared" ca="1" si="70"/>
        <v>16</v>
      </c>
      <c r="AN80">
        <f t="shared" ca="1" si="71"/>
        <v>8</v>
      </c>
      <c r="AO80">
        <f t="shared" ca="1" si="72"/>
        <v>8</v>
      </c>
      <c r="AP80">
        <f t="shared" ca="1" si="73"/>
        <v>64</v>
      </c>
      <c r="AQ80">
        <f t="shared" ca="1" si="74"/>
        <v>16</v>
      </c>
      <c r="AR80">
        <f t="shared" ca="1" si="75"/>
        <v>16</v>
      </c>
      <c r="AS80">
        <f t="shared" ca="1" si="76"/>
        <v>256</v>
      </c>
      <c r="AT80">
        <f t="shared" ca="1" si="77"/>
        <v>-14</v>
      </c>
      <c r="AU80">
        <f t="shared" ca="1" si="78"/>
        <v>14</v>
      </c>
      <c r="AV80">
        <f t="shared" ca="1" si="79"/>
        <v>196</v>
      </c>
      <c r="AW80">
        <f t="shared" ca="1" si="44"/>
        <v>8.1999999999999993</v>
      </c>
      <c r="AX80">
        <f t="shared" ca="1" si="45"/>
        <v>9.7365291557104676</v>
      </c>
      <c r="AY80">
        <f t="shared" si="46"/>
        <v>8.8881944173155887</v>
      </c>
      <c r="AZ80">
        <f t="shared" ca="1" si="47"/>
        <v>0</v>
      </c>
      <c r="BA80">
        <f t="shared" si="80"/>
        <v>0</v>
      </c>
    </row>
    <row r="81" spans="1:53">
      <c r="A81">
        <f t="shared" si="48"/>
        <v>79</v>
      </c>
      <c r="B81">
        <f t="shared" ca="1" si="41"/>
        <v>1</v>
      </c>
      <c r="C81">
        <f t="shared" ca="1" si="42"/>
        <v>-7</v>
      </c>
      <c r="D81">
        <f t="shared" ca="1" si="43"/>
        <v>7</v>
      </c>
      <c r="R81">
        <f t="shared" si="49"/>
        <v>80</v>
      </c>
      <c r="S81">
        <f t="shared" ca="1" si="50"/>
        <v>-13</v>
      </c>
      <c r="T81">
        <f t="shared" ca="1" si="51"/>
        <v>13</v>
      </c>
      <c r="U81">
        <f t="shared" ca="1" si="52"/>
        <v>169</v>
      </c>
      <c r="V81">
        <f t="shared" ca="1" si="53"/>
        <v>7</v>
      </c>
      <c r="W81">
        <f t="shared" ca="1" si="54"/>
        <v>7</v>
      </c>
      <c r="X81">
        <f t="shared" ca="1" si="55"/>
        <v>49</v>
      </c>
      <c r="Y81">
        <f t="shared" ca="1" si="56"/>
        <v>-15</v>
      </c>
      <c r="Z81">
        <f t="shared" ca="1" si="57"/>
        <v>15</v>
      </c>
      <c r="AA81">
        <f t="shared" ca="1" si="58"/>
        <v>225</v>
      </c>
      <c r="AB81">
        <f t="shared" ca="1" si="59"/>
        <v>3</v>
      </c>
      <c r="AC81">
        <f t="shared" ca="1" si="60"/>
        <v>3</v>
      </c>
      <c r="AD81">
        <f t="shared" ca="1" si="61"/>
        <v>9</v>
      </c>
      <c r="AE81">
        <f t="shared" ca="1" si="62"/>
        <v>3</v>
      </c>
      <c r="AF81">
        <f t="shared" ca="1" si="63"/>
        <v>3</v>
      </c>
      <c r="AG81">
        <f t="shared" ca="1" si="64"/>
        <v>9</v>
      </c>
      <c r="AH81">
        <f t="shared" ca="1" si="65"/>
        <v>3</v>
      </c>
      <c r="AI81">
        <f t="shared" ca="1" si="66"/>
        <v>3</v>
      </c>
      <c r="AJ81">
        <f t="shared" ca="1" si="67"/>
        <v>9</v>
      </c>
      <c r="AK81">
        <f t="shared" ca="1" si="68"/>
        <v>3</v>
      </c>
      <c r="AL81">
        <f t="shared" ca="1" si="69"/>
        <v>3</v>
      </c>
      <c r="AM81">
        <f t="shared" ca="1" si="70"/>
        <v>9</v>
      </c>
      <c r="AN81">
        <f t="shared" ca="1" si="71"/>
        <v>9</v>
      </c>
      <c r="AO81">
        <f t="shared" ca="1" si="72"/>
        <v>9</v>
      </c>
      <c r="AP81">
        <f t="shared" ca="1" si="73"/>
        <v>81</v>
      </c>
      <c r="AQ81">
        <f t="shared" ca="1" si="74"/>
        <v>15</v>
      </c>
      <c r="AR81">
        <f t="shared" ca="1" si="75"/>
        <v>15</v>
      </c>
      <c r="AS81">
        <f t="shared" ca="1" si="76"/>
        <v>225</v>
      </c>
      <c r="AT81">
        <f t="shared" ca="1" si="77"/>
        <v>-15</v>
      </c>
      <c r="AU81">
        <f t="shared" ca="1" si="78"/>
        <v>15</v>
      </c>
      <c r="AV81">
        <f t="shared" ca="1" si="79"/>
        <v>225</v>
      </c>
      <c r="AW81">
        <f t="shared" ca="1" si="44"/>
        <v>8.6</v>
      </c>
      <c r="AX81">
        <f t="shared" ca="1" si="45"/>
        <v>10.04987562112089</v>
      </c>
      <c r="AY81">
        <f t="shared" si="46"/>
        <v>8.9442719099991592</v>
      </c>
      <c r="AZ81">
        <f t="shared" ca="1" si="47"/>
        <v>0</v>
      </c>
      <c r="BA81">
        <f t="shared" si="80"/>
        <v>8.8927878773907218E-2</v>
      </c>
    </row>
    <row r="82" spans="1:53">
      <c r="A82">
        <f t="shared" si="48"/>
        <v>80</v>
      </c>
      <c r="B82">
        <f t="shared" ca="1" si="41"/>
        <v>1</v>
      </c>
      <c r="C82">
        <f t="shared" ca="1" si="42"/>
        <v>-6</v>
      </c>
      <c r="D82">
        <f t="shared" ca="1" si="43"/>
        <v>6</v>
      </c>
      <c r="R82">
        <f t="shared" si="49"/>
        <v>81</v>
      </c>
      <c r="S82">
        <f t="shared" ca="1" si="50"/>
        <v>-14</v>
      </c>
      <c r="T82">
        <f t="shared" ca="1" si="51"/>
        <v>14</v>
      </c>
      <c r="U82">
        <f t="shared" ca="1" si="52"/>
        <v>196</v>
      </c>
      <c r="V82">
        <f t="shared" ca="1" si="53"/>
        <v>8</v>
      </c>
      <c r="W82">
        <f t="shared" ca="1" si="54"/>
        <v>8</v>
      </c>
      <c r="X82">
        <f t="shared" ca="1" si="55"/>
        <v>64</v>
      </c>
      <c r="Y82">
        <f t="shared" ca="1" si="56"/>
        <v>-14</v>
      </c>
      <c r="Z82">
        <f t="shared" ca="1" si="57"/>
        <v>14</v>
      </c>
      <c r="AA82">
        <f t="shared" ca="1" si="58"/>
        <v>196</v>
      </c>
      <c r="AB82">
        <f t="shared" ca="1" si="59"/>
        <v>2</v>
      </c>
      <c r="AC82">
        <f t="shared" ca="1" si="60"/>
        <v>2</v>
      </c>
      <c r="AD82">
        <f t="shared" ca="1" si="61"/>
        <v>4</v>
      </c>
      <c r="AE82">
        <f t="shared" ca="1" si="62"/>
        <v>4</v>
      </c>
      <c r="AF82">
        <f t="shared" ca="1" si="63"/>
        <v>4</v>
      </c>
      <c r="AG82">
        <f t="shared" ca="1" si="64"/>
        <v>16</v>
      </c>
      <c r="AH82">
        <f t="shared" ca="1" si="65"/>
        <v>2</v>
      </c>
      <c r="AI82">
        <f t="shared" ca="1" si="66"/>
        <v>2</v>
      </c>
      <c r="AJ82">
        <f t="shared" ca="1" si="67"/>
        <v>4</v>
      </c>
      <c r="AK82">
        <f t="shared" ca="1" si="68"/>
        <v>2</v>
      </c>
      <c r="AL82">
        <f t="shared" ca="1" si="69"/>
        <v>2</v>
      </c>
      <c r="AM82">
        <f t="shared" ca="1" si="70"/>
        <v>4</v>
      </c>
      <c r="AN82">
        <f t="shared" ca="1" si="71"/>
        <v>10</v>
      </c>
      <c r="AO82">
        <f t="shared" ca="1" si="72"/>
        <v>10</v>
      </c>
      <c r="AP82">
        <f t="shared" ca="1" si="73"/>
        <v>100</v>
      </c>
      <c r="AQ82">
        <f t="shared" ca="1" si="74"/>
        <v>14</v>
      </c>
      <c r="AR82">
        <f t="shared" ca="1" si="75"/>
        <v>14</v>
      </c>
      <c r="AS82">
        <f t="shared" ca="1" si="76"/>
        <v>196</v>
      </c>
      <c r="AT82">
        <f t="shared" ca="1" si="77"/>
        <v>-16</v>
      </c>
      <c r="AU82">
        <f t="shared" ca="1" si="78"/>
        <v>16</v>
      </c>
      <c r="AV82">
        <f t="shared" ca="1" si="79"/>
        <v>256</v>
      </c>
      <c r="AW82">
        <f t="shared" ca="1" si="44"/>
        <v>8.6</v>
      </c>
      <c r="AX82">
        <f t="shared" ca="1" si="45"/>
        <v>10.178408519999577</v>
      </c>
      <c r="AY82">
        <f t="shared" si="46"/>
        <v>9</v>
      </c>
      <c r="AZ82">
        <f t="shared" ca="1" si="47"/>
        <v>0</v>
      </c>
      <c r="BA82">
        <f t="shared" si="80"/>
        <v>0</v>
      </c>
    </row>
    <row r="83" spans="1:53">
      <c r="A83">
        <f t="shared" si="48"/>
        <v>81</v>
      </c>
      <c r="B83">
        <f t="shared" ca="1" si="41"/>
        <v>-1</v>
      </c>
      <c r="C83">
        <f t="shared" ca="1" si="42"/>
        <v>-5</v>
      </c>
      <c r="D83">
        <f t="shared" ca="1" si="43"/>
        <v>5</v>
      </c>
      <c r="R83">
        <f t="shared" si="49"/>
        <v>82</v>
      </c>
      <c r="S83">
        <f t="shared" ca="1" si="50"/>
        <v>-13</v>
      </c>
      <c r="T83">
        <f t="shared" ca="1" si="51"/>
        <v>13</v>
      </c>
      <c r="U83">
        <f t="shared" ca="1" si="52"/>
        <v>169</v>
      </c>
      <c r="V83">
        <f t="shared" ca="1" si="53"/>
        <v>9</v>
      </c>
      <c r="W83">
        <f t="shared" ca="1" si="54"/>
        <v>9</v>
      </c>
      <c r="X83">
        <f t="shared" ca="1" si="55"/>
        <v>81</v>
      </c>
      <c r="Y83">
        <f t="shared" ca="1" si="56"/>
        <v>-15</v>
      </c>
      <c r="Z83">
        <f t="shared" ca="1" si="57"/>
        <v>15</v>
      </c>
      <c r="AA83">
        <f t="shared" ca="1" si="58"/>
        <v>225</v>
      </c>
      <c r="AB83">
        <f t="shared" ca="1" si="59"/>
        <v>3</v>
      </c>
      <c r="AC83">
        <f t="shared" ca="1" si="60"/>
        <v>3</v>
      </c>
      <c r="AD83">
        <f t="shared" ca="1" si="61"/>
        <v>9</v>
      </c>
      <c r="AE83">
        <f t="shared" ca="1" si="62"/>
        <v>3</v>
      </c>
      <c r="AF83">
        <f t="shared" ca="1" si="63"/>
        <v>3</v>
      </c>
      <c r="AG83">
        <f t="shared" ca="1" si="64"/>
        <v>9</v>
      </c>
      <c r="AH83">
        <f t="shared" ca="1" si="65"/>
        <v>1</v>
      </c>
      <c r="AI83">
        <f t="shared" ca="1" si="66"/>
        <v>1</v>
      </c>
      <c r="AJ83">
        <f t="shared" ca="1" si="67"/>
        <v>1</v>
      </c>
      <c r="AK83">
        <f t="shared" ca="1" si="68"/>
        <v>3</v>
      </c>
      <c r="AL83">
        <f t="shared" ca="1" si="69"/>
        <v>3</v>
      </c>
      <c r="AM83">
        <f t="shared" ca="1" si="70"/>
        <v>9</v>
      </c>
      <c r="AN83">
        <f t="shared" ca="1" si="71"/>
        <v>9</v>
      </c>
      <c r="AO83">
        <f t="shared" ca="1" si="72"/>
        <v>9</v>
      </c>
      <c r="AP83">
        <f t="shared" ca="1" si="73"/>
        <v>81</v>
      </c>
      <c r="AQ83">
        <f t="shared" ca="1" si="74"/>
        <v>15</v>
      </c>
      <c r="AR83">
        <f t="shared" ca="1" si="75"/>
        <v>15</v>
      </c>
      <c r="AS83">
        <f t="shared" ca="1" si="76"/>
        <v>225</v>
      </c>
      <c r="AT83">
        <f t="shared" ca="1" si="77"/>
        <v>-15</v>
      </c>
      <c r="AU83">
        <f t="shared" ca="1" si="78"/>
        <v>15</v>
      </c>
      <c r="AV83">
        <f t="shared" ca="1" si="79"/>
        <v>225</v>
      </c>
      <c r="AW83">
        <f t="shared" ca="1" si="44"/>
        <v>8.6</v>
      </c>
      <c r="AX83">
        <f t="shared" ca="1" si="45"/>
        <v>10.16857905510893</v>
      </c>
      <c r="AY83">
        <f t="shared" si="46"/>
        <v>9.0553851381374173</v>
      </c>
      <c r="AZ83">
        <f t="shared" ca="1" si="47"/>
        <v>0</v>
      </c>
      <c r="BA83">
        <f t="shared" si="80"/>
        <v>8.7843392447396473E-2</v>
      </c>
    </row>
    <row r="84" spans="1:53">
      <c r="A84">
        <f t="shared" si="48"/>
        <v>82</v>
      </c>
      <c r="B84">
        <f t="shared" ca="1" si="41"/>
        <v>-1</v>
      </c>
      <c r="C84">
        <f t="shared" ca="1" si="42"/>
        <v>-6</v>
      </c>
      <c r="D84">
        <f t="shared" ca="1" si="43"/>
        <v>6</v>
      </c>
      <c r="R84">
        <f t="shared" si="49"/>
        <v>83</v>
      </c>
      <c r="S84">
        <f t="shared" ca="1" si="50"/>
        <v>-14</v>
      </c>
      <c r="T84">
        <f t="shared" ca="1" si="51"/>
        <v>14</v>
      </c>
      <c r="U84">
        <f t="shared" ca="1" si="52"/>
        <v>196</v>
      </c>
      <c r="V84">
        <f t="shared" ca="1" si="53"/>
        <v>8</v>
      </c>
      <c r="W84">
        <f t="shared" ca="1" si="54"/>
        <v>8</v>
      </c>
      <c r="X84">
        <f t="shared" ca="1" si="55"/>
        <v>64</v>
      </c>
      <c r="Y84">
        <f t="shared" ca="1" si="56"/>
        <v>-14</v>
      </c>
      <c r="Z84">
        <f t="shared" ca="1" si="57"/>
        <v>14</v>
      </c>
      <c r="AA84">
        <f t="shared" ca="1" si="58"/>
        <v>196</v>
      </c>
      <c r="AB84">
        <f t="shared" ca="1" si="59"/>
        <v>4</v>
      </c>
      <c r="AC84">
        <f t="shared" ca="1" si="60"/>
        <v>4</v>
      </c>
      <c r="AD84">
        <f t="shared" ca="1" si="61"/>
        <v>16</v>
      </c>
      <c r="AE84">
        <f t="shared" ca="1" si="62"/>
        <v>4</v>
      </c>
      <c r="AF84">
        <f t="shared" ca="1" si="63"/>
        <v>4</v>
      </c>
      <c r="AG84">
        <f t="shared" ca="1" si="64"/>
        <v>16</v>
      </c>
      <c r="AH84">
        <f t="shared" ca="1" si="65"/>
        <v>0</v>
      </c>
      <c r="AI84">
        <f t="shared" ca="1" si="66"/>
        <v>0</v>
      </c>
      <c r="AJ84">
        <f t="shared" ca="1" si="67"/>
        <v>0</v>
      </c>
      <c r="AK84">
        <f t="shared" ca="1" si="68"/>
        <v>4</v>
      </c>
      <c r="AL84">
        <f t="shared" ca="1" si="69"/>
        <v>4</v>
      </c>
      <c r="AM84">
        <f t="shared" ca="1" si="70"/>
        <v>16</v>
      </c>
      <c r="AN84">
        <f t="shared" ca="1" si="71"/>
        <v>8</v>
      </c>
      <c r="AO84">
        <f t="shared" ca="1" si="72"/>
        <v>8</v>
      </c>
      <c r="AP84">
        <f t="shared" ca="1" si="73"/>
        <v>64</v>
      </c>
      <c r="AQ84">
        <f t="shared" ca="1" si="74"/>
        <v>14</v>
      </c>
      <c r="AR84">
        <f t="shared" ca="1" si="75"/>
        <v>14</v>
      </c>
      <c r="AS84">
        <f t="shared" ca="1" si="76"/>
        <v>196</v>
      </c>
      <c r="AT84">
        <f t="shared" ca="1" si="77"/>
        <v>-14</v>
      </c>
      <c r="AU84">
        <f t="shared" ca="1" si="78"/>
        <v>14</v>
      </c>
      <c r="AV84">
        <f t="shared" ca="1" si="79"/>
        <v>196</v>
      </c>
      <c r="AW84">
        <f t="shared" ca="1" si="44"/>
        <v>8.4</v>
      </c>
      <c r="AX84">
        <f t="shared" ca="1" si="45"/>
        <v>9.7979589711327115</v>
      </c>
      <c r="AY84">
        <f t="shared" si="46"/>
        <v>9.1104335791442992</v>
      </c>
      <c r="AZ84">
        <f t="shared" ca="1" si="47"/>
        <v>0.1</v>
      </c>
      <c r="BA84">
        <f t="shared" si="80"/>
        <v>0</v>
      </c>
    </row>
    <row r="85" spans="1:53">
      <c r="A85">
        <f t="shared" si="48"/>
        <v>83</v>
      </c>
      <c r="B85">
        <f t="shared" ca="1" si="41"/>
        <v>1</v>
      </c>
      <c r="C85">
        <f t="shared" ca="1" si="42"/>
        <v>-7</v>
      </c>
      <c r="D85">
        <f t="shared" ca="1" si="43"/>
        <v>7</v>
      </c>
      <c r="R85">
        <f t="shared" si="49"/>
        <v>84</v>
      </c>
      <c r="S85">
        <f t="shared" ca="1" si="50"/>
        <v>-13</v>
      </c>
      <c r="T85">
        <f t="shared" ca="1" si="51"/>
        <v>13</v>
      </c>
      <c r="U85">
        <f t="shared" ca="1" si="52"/>
        <v>169</v>
      </c>
      <c r="V85">
        <f t="shared" ca="1" si="53"/>
        <v>7</v>
      </c>
      <c r="W85">
        <f t="shared" ca="1" si="54"/>
        <v>7</v>
      </c>
      <c r="X85">
        <f t="shared" ca="1" si="55"/>
        <v>49</v>
      </c>
      <c r="Y85">
        <f t="shared" ca="1" si="56"/>
        <v>-13</v>
      </c>
      <c r="Z85">
        <f t="shared" ca="1" si="57"/>
        <v>13</v>
      </c>
      <c r="AA85">
        <f t="shared" ca="1" si="58"/>
        <v>169</v>
      </c>
      <c r="AB85">
        <f t="shared" ca="1" si="59"/>
        <v>5</v>
      </c>
      <c r="AC85">
        <f t="shared" ca="1" si="60"/>
        <v>5</v>
      </c>
      <c r="AD85">
        <f t="shared" ca="1" si="61"/>
        <v>25</v>
      </c>
      <c r="AE85">
        <f t="shared" ca="1" si="62"/>
        <v>5</v>
      </c>
      <c r="AF85">
        <f t="shared" ca="1" si="63"/>
        <v>5</v>
      </c>
      <c r="AG85">
        <f t="shared" ca="1" si="64"/>
        <v>25</v>
      </c>
      <c r="AH85">
        <f t="shared" ca="1" si="65"/>
        <v>1</v>
      </c>
      <c r="AI85">
        <f t="shared" ca="1" si="66"/>
        <v>1</v>
      </c>
      <c r="AJ85">
        <f t="shared" ca="1" si="67"/>
        <v>1</v>
      </c>
      <c r="AK85">
        <f t="shared" ca="1" si="68"/>
        <v>3</v>
      </c>
      <c r="AL85">
        <f t="shared" ca="1" si="69"/>
        <v>3</v>
      </c>
      <c r="AM85">
        <f t="shared" ca="1" si="70"/>
        <v>9</v>
      </c>
      <c r="AN85">
        <f t="shared" ca="1" si="71"/>
        <v>7</v>
      </c>
      <c r="AO85">
        <f t="shared" ca="1" si="72"/>
        <v>7</v>
      </c>
      <c r="AP85">
        <f t="shared" ca="1" si="73"/>
        <v>49</v>
      </c>
      <c r="AQ85">
        <f t="shared" ca="1" si="74"/>
        <v>13</v>
      </c>
      <c r="AR85">
        <f t="shared" ca="1" si="75"/>
        <v>13</v>
      </c>
      <c r="AS85">
        <f t="shared" ca="1" si="76"/>
        <v>169</v>
      </c>
      <c r="AT85">
        <f t="shared" ca="1" si="77"/>
        <v>-15</v>
      </c>
      <c r="AU85">
        <f t="shared" ca="1" si="78"/>
        <v>15</v>
      </c>
      <c r="AV85">
        <f t="shared" ca="1" si="79"/>
        <v>225</v>
      </c>
      <c r="AW85">
        <f t="shared" ca="1" si="44"/>
        <v>8.1999999999999993</v>
      </c>
      <c r="AX85">
        <f t="shared" ca="1" si="45"/>
        <v>9.4339811320566032</v>
      </c>
      <c r="AY85">
        <f t="shared" si="46"/>
        <v>9.1651513899116797</v>
      </c>
      <c r="AZ85">
        <f t="shared" ca="1" si="47"/>
        <v>0</v>
      </c>
      <c r="BA85">
        <f t="shared" si="80"/>
        <v>8.6797637775403308E-2</v>
      </c>
    </row>
    <row r="86" spans="1:53">
      <c r="A86">
        <f t="shared" si="48"/>
        <v>84</v>
      </c>
      <c r="B86">
        <f t="shared" ca="1" si="41"/>
        <v>1</v>
      </c>
      <c r="C86">
        <f t="shared" ca="1" si="42"/>
        <v>-6</v>
      </c>
      <c r="D86">
        <f t="shared" ca="1" si="43"/>
        <v>6</v>
      </c>
      <c r="R86">
        <f t="shared" si="49"/>
        <v>85</v>
      </c>
      <c r="S86">
        <f t="shared" ca="1" si="50"/>
        <v>-14</v>
      </c>
      <c r="T86">
        <f t="shared" ca="1" si="51"/>
        <v>14</v>
      </c>
      <c r="U86">
        <f t="shared" ca="1" si="52"/>
        <v>196</v>
      </c>
      <c r="V86">
        <f t="shared" ca="1" si="53"/>
        <v>8</v>
      </c>
      <c r="W86">
        <f t="shared" ca="1" si="54"/>
        <v>8</v>
      </c>
      <c r="X86">
        <f t="shared" ca="1" si="55"/>
        <v>64</v>
      </c>
      <c r="Y86">
        <f t="shared" ca="1" si="56"/>
        <v>-14</v>
      </c>
      <c r="Z86">
        <f t="shared" ca="1" si="57"/>
        <v>14</v>
      </c>
      <c r="AA86">
        <f t="shared" ca="1" si="58"/>
        <v>196</v>
      </c>
      <c r="AB86">
        <f t="shared" ca="1" si="59"/>
        <v>4</v>
      </c>
      <c r="AC86">
        <f t="shared" ca="1" si="60"/>
        <v>4</v>
      </c>
      <c r="AD86">
        <f t="shared" ca="1" si="61"/>
        <v>16</v>
      </c>
      <c r="AE86">
        <f t="shared" ca="1" si="62"/>
        <v>4</v>
      </c>
      <c r="AF86">
        <f t="shared" ca="1" si="63"/>
        <v>4</v>
      </c>
      <c r="AG86">
        <f t="shared" ca="1" si="64"/>
        <v>16</v>
      </c>
      <c r="AH86">
        <f t="shared" ca="1" si="65"/>
        <v>0</v>
      </c>
      <c r="AI86">
        <f t="shared" ca="1" si="66"/>
        <v>0</v>
      </c>
      <c r="AJ86">
        <f t="shared" ca="1" si="67"/>
        <v>0</v>
      </c>
      <c r="AK86">
        <f t="shared" ca="1" si="68"/>
        <v>4</v>
      </c>
      <c r="AL86">
        <f t="shared" ca="1" si="69"/>
        <v>4</v>
      </c>
      <c r="AM86">
        <f t="shared" ca="1" si="70"/>
        <v>16</v>
      </c>
      <c r="AN86">
        <f t="shared" ca="1" si="71"/>
        <v>6</v>
      </c>
      <c r="AO86">
        <f t="shared" ca="1" si="72"/>
        <v>6</v>
      </c>
      <c r="AP86">
        <f t="shared" ca="1" si="73"/>
        <v>36</v>
      </c>
      <c r="AQ86">
        <f t="shared" ca="1" si="74"/>
        <v>14</v>
      </c>
      <c r="AR86">
        <f t="shared" ca="1" si="75"/>
        <v>14</v>
      </c>
      <c r="AS86">
        <f t="shared" ca="1" si="76"/>
        <v>196</v>
      </c>
      <c r="AT86">
        <f t="shared" ca="1" si="77"/>
        <v>-16</v>
      </c>
      <c r="AU86">
        <f t="shared" ca="1" si="78"/>
        <v>16</v>
      </c>
      <c r="AV86">
        <f t="shared" ca="1" si="79"/>
        <v>256</v>
      </c>
      <c r="AW86">
        <f t="shared" ca="1" si="44"/>
        <v>8.4</v>
      </c>
      <c r="AX86">
        <f t="shared" ca="1" si="45"/>
        <v>9.9599196783909854</v>
      </c>
      <c r="AY86">
        <f t="shared" si="46"/>
        <v>9.2195444572928871</v>
      </c>
      <c r="AZ86">
        <f t="shared" ca="1" si="47"/>
        <v>0.1</v>
      </c>
      <c r="BA86">
        <f t="shared" si="80"/>
        <v>0</v>
      </c>
    </row>
    <row r="87" spans="1:53">
      <c r="A87">
        <f t="shared" si="48"/>
        <v>85</v>
      </c>
      <c r="B87">
        <f t="shared" ca="1" si="41"/>
        <v>-1</v>
      </c>
      <c r="C87">
        <f t="shared" ca="1" si="42"/>
        <v>-5</v>
      </c>
      <c r="D87">
        <f t="shared" ca="1" si="43"/>
        <v>5</v>
      </c>
      <c r="R87">
        <f t="shared" si="49"/>
        <v>86</v>
      </c>
      <c r="S87">
        <f t="shared" ca="1" si="50"/>
        <v>-13</v>
      </c>
      <c r="T87">
        <f t="shared" ca="1" si="51"/>
        <v>13</v>
      </c>
      <c r="U87">
        <f t="shared" ca="1" si="52"/>
        <v>169</v>
      </c>
      <c r="V87">
        <f t="shared" ca="1" si="53"/>
        <v>7</v>
      </c>
      <c r="W87">
        <f t="shared" ca="1" si="54"/>
        <v>7</v>
      </c>
      <c r="X87">
        <f t="shared" ca="1" si="55"/>
        <v>49</v>
      </c>
      <c r="Y87">
        <f t="shared" ca="1" si="56"/>
        <v>-13</v>
      </c>
      <c r="Z87">
        <f t="shared" ca="1" si="57"/>
        <v>13</v>
      </c>
      <c r="AA87">
        <f t="shared" ca="1" si="58"/>
        <v>169</v>
      </c>
      <c r="AB87">
        <f t="shared" ca="1" si="59"/>
        <v>5</v>
      </c>
      <c r="AC87">
        <f t="shared" ca="1" si="60"/>
        <v>5</v>
      </c>
      <c r="AD87">
        <f t="shared" ca="1" si="61"/>
        <v>25</v>
      </c>
      <c r="AE87">
        <f t="shared" ca="1" si="62"/>
        <v>5</v>
      </c>
      <c r="AF87">
        <f t="shared" ca="1" si="63"/>
        <v>5</v>
      </c>
      <c r="AG87">
        <f t="shared" ca="1" si="64"/>
        <v>25</v>
      </c>
      <c r="AH87">
        <f t="shared" ca="1" si="65"/>
        <v>-1</v>
      </c>
      <c r="AI87">
        <f t="shared" ca="1" si="66"/>
        <v>1</v>
      </c>
      <c r="AJ87">
        <f t="shared" ca="1" si="67"/>
        <v>1</v>
      </c>
      <c r="AK87">
        <f t="shared" ca="1" si="68"/>
        <v>3</v>
      </c>
      <c r="AL87">
        <f t="shared" ca="1" si="69"/>
        <v>3</v>
      </c>
      <c r="AM87">
        <f t="shared" ca="1" si="70"/>
        <v>9</v>
      </c>
      <c r="AN87">
        <f t="shared" ca="1" si="71"/>
        <v>5</v>
      </c>
      <c r="AO87">
        <f t="shared" ca="1" si="72"/>
        <v>5</v>
      </c>
      <c r="AP87">
        <f t="shared" ca="1" si="73"/>
        <v>25</v>
      </c>
      <c r="AQ87">
        <f t="shared" ca="1" si="74"/>
        <v>15</v>
      </c>
      <c r="AR87">
        <f t="shared" ca="1" si="75"/>
        <v>15</v>
      </c>
      <c r="AS87">
        <f t="shared" ca="1" si="76"/>
        <v>225</v>
      </c>
      <c r="AT87">
        <f t="shared" ca="1" si="77"/>
        <v>-15</v>
      </c>
      <c r="AU87">
        <f t="shared" ca="1" si="78"/>
        <v>15</v>
      </c>
      <c r="AV87">
        <f t="shared" ca="1" si="79"/>
        <v>225</v>
      </c>
      <c r="AW87">
        <f t="shared" ca="1" si="44"/>
        <v>8.1999999999999993</v>
      </c>
      <c r="AX87">
        <f t="shared" ca="1" si="45"/>
        <v>9.6020831073262425</v>
      </c>
      <c r="AY87">
        <f t="shared" si="46"/>
        <v>9.2736184954957039</v>
      </c>
      <c r="AZ87">
        <f t="shared" ca="1" si="47"/>
        <v>0</v>
      </c>
      <c r="BA87">
        <f t="shared" si="80"/>
        <v>8.578836291755014E-2</v>
      </c>
    </row>
    <row r="88" spans="1:53">
      <c r="A88">
        <f t="shared" si="48"/>
        <v>86</v>
      </c>
      <c r="B88">
        <f t="shared" ca="1" si="41"/>
        <v>1</v>
      </c>
      <c r="C88">
        <f t="shared" ca="1" si="42"/>
        <v>-6</v>
      </c>
      <c r="D88">
        <f t="shared" ca="1" si="43"/>
        <v>6</v>
      </c>
      <c r="R88">
        <f t="shared" si="49"/>
        <v>87</v>
      </c>
      <c r="S88">
        <f t="shared" ca="1" si="50"/>
        <v>-14</v>
      </c>
      <c r="T88">
        <f t="shared" ca="1" si="51"/>
        <v>14</v>
      </c>
      <c r="U88">
        <f t="shared" ca="1" si="52"/>
        <v>196</v>
      </c>
      <c r="V88">
        <f t="shared" ca="1" si="53"/>
        <v>6</v>
      </c>
      <c r="W88">
        <f t="shared" ca="1" si="54"/>
        <v>6</v>
      </c>
      <c r="X88">
        <f t="shared" ca="1" si="55"/>
        <v>36</v>
      </c>
      <c r="Y88">
        <f t="shared" ca="1" si="56"/>
        <v>-12</v>
      </c>
      <c r="Z88">
        <f t="shared" ca="1" si="57"/>
        <v>12</v>
      </c>
      <c r="AA88">
        <f t="shared" ca="1" si="58"/>
        <v>144</v>
      </c>
      <c r="AB88">
        <f t="shared" ca="1" si="59"/>
        <v>4</v>
      </c>
      <c r="AC88">
        <f t="shared" ca="1" si="60"/>
        <v>4</v>
      </c>
      <c r="AD88">
        <f t="shared" ca="1" si="61"/>
        <v>16</v>
      </c>
      <c r="AE88">
        <f t="shared" ca="1" si="62"/>
        <v>4</v>
      </c>
      <c r="AF88">
        <f t="shared" ca="1" si="63"/>
        <v>4</v>
      </c>
      <c r="AG88">
        <f t="shared" ca="1" si="64"/>
        <v>16</v>
      </c>
      <c r="AH88">
        <f t="shared" ca="1" si="65"/>
        <v>0</v>
      </c>
      <c r="AI88">
        <f t="shared" ca="1" si="66"/>
        <v>0</v>
      </c>
      <c r="AJ88">
        <f t="shared" ca="1" si="67"/>
        <v>0</v>
      </c>
      <c r="AK88">
        <f t="shared" ca="1" si="68"/>
        <v>2</v>
      </c>
      <c r="AL88">
        <f t="shared" ca="1" si="69"/>
        <v>2</v>
      </c>
      <c r="AM88">
        <f t="shared" ca="1" si="70"/>
        <v>4</v>
      </c>
      <c r="AN88">
        <f t="shared" ca="1" si="71"/>
        <v>6</v>
      </c>
      <c r="AO88">
        <f t="shared" ca="1" si="72"/>
        <v>6</v>
      </c>
      <c r="AP88">
        <f t="shared" ca="1" si="73"/>
        <v>36</v>
      </c>
      <c r="AQ88">
        <f t="shared" ca="1" si="74"/>
        <v>14</v>
      </c>
      <c r="AR88">
        <f t="shared" ca="1" si="75"/>
        <v>14</v>
      </c>
      <c r="AS88">
        <f t="shared" ca="1" si="76"/>
        <v>196</v>
      </c>
      <c r="AT88">
        <f t="shared" ca="1" si="77"/>
        <v>-14</v>
      </c>
      <c r="AU88">
        <f t="shared" ca="1" si="78"/>
        <v>14</v>
      </c>
      <c r="AV88">
        <f t="shared" ca="1" si="79"/>
        <v>196</v>
      </c>
      <c r="AW88">
        <f t="shared" ca="1" si="44"/>
        <v>7.6</v>
      </c>
      <c r="AX88">
        <f t="shared" ca="1" si="45"/>
        <v>9.1651513899116797</v>
      </c>
      <c r="AY88">
        <f t="shared" si="46"/>
        <v>9.3273790530888157</v>
      </c>
      <c r="AZ88">
        <f t="shared" ca="1" si="47"/>
        <v>0.1</v>
      </c>
      <c r="BA88">
        <f t="shared" si="80"/>
        <v>0</v>
      </c>
    </row>
    <row r="89" spans="1:53">
      <c r="A89">
        <f t="shared" si="48"/>
        <v>87</v>
      </c>
      <c r="B89">
        <f t="shared" ca="1" si="41"/>
        <v>-1</v>
      </c>
      <c r="C89">
        <f t="shared" ca="1" si="42"/>
        <v>-5</v>
      </c>
      <c r="D89">
        <f t="shared" ca="1" si="43"/>
        <v>5</v>
      </c>
      <c r="R89">
        <f t="shared" si="49"/>
        <v>88</v>
      </c>
      <c r="S89">
        <f t="shared" ca="1" si="50"/>
        <v>-13</v>
      </c>
      <c r="T89">
        <f t="shared" ca="1" si="51"/>
        <v>13</v>
      </c>
      <c r="U89">
        <f t="shared" ca="1" si="52"/>
        <v>169</v>
      </c>
      <c r="V89">
        <f t="shared" ca="1" si="53"/>
        <v>7</v>
      </c>
      <c r="W89">
        <f t="shared" ca="1" si="54"/>
        <v>7</v>
      </c>
      <c r="X89">
        <f t="shared" ca="1" si="55"/>
        <v>49</v>
      </c>
      <c r="Y89">
        <f t="shared" ca="1" si="56"/>
        <v>-11</v>
      </c>
      <c r="Z89">
        <f t="shared" ca="1" si="57"/>
        <v>11</v>
      </c>
      <c r="AA89">
        <f t="shared" ca="1" si="58"/>
        <v>121</v>
      </c>
      <c r="AB89">
        <f t="shared" ca="1" si="59"/>
        <v>3</v>
      </c>
      <c r="AC89">
        <f t="shared" ca="1" si="60"/>
        <v>3</v>
      </c>
      <c r="AD89">
        <f t="shared" ca="1" si="61"/>
        <v>9</v>
      </c>
      <c r="AE89">
        <f t="shared" ca="1" si="62"/>
        <v>3</v>
      </c>
      <c r="AF89">
        <f t="shared" ca="1" si="63"/>
        <v>3</v>
      </c>
      <c r="AG89">
        <f t="shared" ca="1" si="64"/>
        <v>9</v>
      </c>
      <c r="AH89">
        <f t="shared" ca="1" si="65"/>
        <v>1</v>
      </c>
      <c r="AI89">
        <f t="shared" ca="1" si="66"/>
        <v>1</v>
      </c>
      <c r="AJ89">
        <f t="shared" ca="1" si="67"/>
        <v>1</v>
      </c>
      <c r="AK89">
        <f t="shared" ca="1" si="68"/>
        <v>3</v>
      </c>
      <c r="AL89">
        <f t="shared" ca="1" si="69"/>
        <v>3</v>
      </c>
      <c r="AM89">
        <f t="shared" ca="1" si="70"/>
        <v>9</v>
      </c>
      <c r="AN89">
        <f t="shared" ca="1" si="71"/>
        <v>5</v>
      </c>
      <c r="AO89">
        <f t="shared" ca="1" si="72"/>
        <v>5</v>
      </c>
      <c r="AP89">
        <f t="shared" ca="1" si="73"/>
        <v>25</v>
      </c>
      <c r="AQ89">
        <f t="shared" ca="1" si="74"/>
        <v>15</v>
      </c>
      <c r="AR89">
        <f t="shared" ca="1" si="75"/>
        <v>15</v>
      </c>
      <c r="AS89">
        <f t="shared" ca="1" si="76"/>
        <v>225</v>
      </c>
      <c r="AT89">
        <f t="shared" ca="1" si="77"/>
        <v>-15</v>
      </c>
      <c r="AU89">
        <f t="shared" ca="1" si="78"/>
        <v>15</v>
      </c>
      <c r="AV89">
        <f t="shared" ca="1" si="79"/>
        <v>225</v>
      </c>
      <c r="AW89">
        <f t="shared" ca="1" si="44"/>
        <v>7.6</v>
      </c>
      <c r="AX89">
        <f t="shared" ca="1" si="45"/>
        <v>9.1760557975635706</v>
      </c>
      <c r="AY89">
        <f t="shared" si="46"/>
        <v>9.3808315196468595</v>
      </c>
      <c r="AZ89">
        <f t="shared" ca="1" si="47"/>
        <v>0</v>
      </c>
      <c r="BA89">
        <f t="shared" si="80"/>
        <v>8.4813495157123039E-2</v>
      </c>
    </row>
    <row r="90" spans="1:53">
      <c r="A90">
        <f t="shared" si="48"/>
        <v>88</v>
      </c>
      <c r="B90">
        <f t="shared" ca="1" si="41"/>
        <v>1</v>
      </c>
      <c r="C90">
        <f t="shared" ca="1" si="42"/>
        <v>-6</v>
      </c>
      <c r="D90">
        <f t="shared" ca="1" si="43"/>
        <v>6</v>
      </c>
      <c r="R90">
        <f t="shared" si="49"/>
        <v>89</v>
      </c>
      <c r="S90">
        <f t="shared" ca="1" si="50"/>
        <v>-14</v>
      </c>
      <c r="T90">
        <f t="shared" ca="1" si="51"/>
        <v>14</v>
      </c>
      <c r="U90">
        <f t="shared" ca="1" si="52"/>
        <v>196</v>
      </c>
      <c r="V90">
        <f t="shared" ca="1" si="53"/>
        <v>6</v>
      </c>
      <c r="W90">
        <f t="shared" ca="1" si="54"/>
        <v>6</v>
      </c>
      <c r="X90">
        <f t="shared" ca="1" si="55"/>
        <v>36</v>
      </c>
      <c r="Y90">
        <f t="shared" ca="1" si="56"/>
        <v>-10</v>
      </c>
      <c r="Z90">
        <f t="shared" ca="1" si="57"/>
        <v>10</v>
      </c>
      <c r="AA90">
        <f t="shared" ca="1" si="58"/>
        <v>100</v>
      </c>
      <c r="AB90">
        <f t="shared" ca="1" si="59"/>
        <v>2</v>
      </c>
      <c r="AC90">
        <f t="shared" ca="1" si="60"/>
        <v>2</v>
      </c>
      <c r="AD90">
        <f t="shared" ca="1" si="61"/>
        <v>4</v>
      </c>
      <c r="AE90">
        <f t="shared" ca="1" si="62"/>
        <v>2</v>
      </c>
      <c r="AF90">
        <f t="shared" ca="1" si="63"/>
        <v>2</v>
      </c>
      <c r="AG90">
        <f t="shared" ca="1" si="64"/>
        <v>4</v>
      </c>
      <c r="AH90">
        <f t="shared" ca="1" si="65"/>
        <v>2</v>
      </c>
      <c r="AI90">
        <f t="shared" ca="1" si="66"/>
        <v>2</v>
      </c>
      <c r="AJ90">
        <f t="shared" ca="1" si="67"/>
        <v>4</v>
      </c>
      <c r="AK90">
        <f t="shared" ca="1" si="68"/>
        <v>2</v>
      </c>
      <c r="AL90">
        <f t="shared" ca="1" si="69"/>
        <v>2</v>
      </c>
      <c r="AM90">
        <f t="shared" ca="1" si="70"/>
        <v>4</v>
      </c>
      <c r="AN90">
        <f t="shared" ca="1" si="71"/>
        <v>6</v>
      </c>
      <c r="AO90">
        <f t="shared" ca="1" si="72"/>
        <v>6</v>
      </c>
      <c r="AP90">
        <f t="shared" ca="1" si="73"/>
        <v>36</v>
      </c>
      <c r="AQ90">
        <f t="shared" ca="1" si="74"/>
        <v>16</v>
      </c>
      <c r="AR90">
        <f t="shared" ca="1" si="75"/>
        <v>16</v>
      </c>
      <c r="AS90">
        <f t="shared" ca="1" si="76"/>
        <v>256</v>
      </c>
      <c r="AT90">
        <f t="shared" ca="1" si="77"/>
        <v>-14</v>
      </c>
      <c r="AU90">
        <f t="shared" ca="1" si="78"/>
        <v>14</v>
      </c>
      <c r="AV90">
        <f t="shared" ca="1" si="79"/>
        <v>196</v>
      </c>
      <c r="AW90">
        <f t="shared" ca="1" si="44"/>
        <v>7.4</v>
      </c>
      <c r="AX90">
        <f t="shared" ca="1" si="45"/>
        <v>9.1433035605299686</v>
      </c>
      <c r="AY90">
        <f t="shared" si="46"/>
        <v>9.4339811320566032</v>
      </c>
      <c r="AZ90">
        <f t="shared" ca="1" si="47"/>
        <v>0</v>
      </c>
      <c r="BA90">
        <f t="shared" si="80"/>
        <v>0</v>
      </c>
    </row>
    <row r="91" spans="1:53">
      <c r="A91">
        <f t="shared" si="48"/>
        <v>89</v>
      </c>
      <c r="B91">
        <f t="shared" ca="1" si="41"/>
        <v>-1</v>
      </c>
      <c r="C91">
        <f t="shared" ca="1" si="42"/>
        <v>-5</v>
      </c>
      <c r="D91">
        <f t="shared" ca="1" si="43"/>
        <v>5</v>
      </c>
      <c r="R91">
        <f t="shared" si="49"/>
        <v>90</v>
      </c>
      <c r="S91">
        <f t="shared" ca="1" si="50"/>
        <v>-15</v>
      </c>
      <c r="T91">
        <f t="shared" ca="1" si="51"/>
        <v>15</v>
      </c>
      <c r="U91">
        <f t="shared" ca="1" si="52"/>
        <v>225</v>
      </c>
      <c r="V91">
        <f t="shared" ca="1" si="53"/>
        <v>7</v>
      </c>
      <c r="W91">
        <f t="shared" ca="1" si="54"/>
        <v>7</v>
      </c>
      <c r="X91">
        <f t="shared" ca="1" si="55"/>
        <v>49</v>
      </c>
      <c r="Y91">
        <f t="shared" ca="1" si="56"/>
        <v>-11</v>
      </c>
      <c r="Z91">
        <f t="shared" ca="1" si="57"/>
        <v>11</v>
      </c>
      <c r="AA91">
        <f t="shared" ca="1" si="58"/>
        <v>121</v>
      </c>
      <c r="AB91">
        <f t="shared" ca="1" si="59"/>
        <v>3</v>
      </c>
      <c r="AC91">
        <f t="shared" ca="1" si="60"/>
        <v>3</v>
      </c>
      <c r="AD91">
        <f t="shared" ca="1" si="61"/>
        <v>9</v>
      </c>
      <c r="AE91">
        <f t="shared" ca="1" si="62"/>
        <v>3</v>
      </c>
      <c r="AF91">
        <f t="shared" ca="1" si="63"/>
        <v>3</v>
      </c>
      <c r="AG91">
        <f t="shared" ca="1" si="64"/>
        <v>9</v>
      </c>
      <c r="AH91">
        <f t="shared" ca="1" si="65"/>
        <v>1</v>
      </c>
      <c r="AI91">
        <f t="shared" ca="1" si="66"/>
        <v>1</v>
      </c>
      <c r="AJ91">
        <f t="shared" ca="1" si="67"/>
        <v>1</v>
      </c>
      <c r="AK91">
        <f t="shared" ca="1" si="68"/>
        <v>3</v>
      </c>
      <c r="AL91">
        <f t="shared" ca="1" si="69"/>
        <v>3</v>
      </c>
      <c r="AM91">
        <f t="shared" ca="1" si="70"/>
        <v>9</v>
      </c>
      <c r="AN91">
        <f t="shared" ca="1" si="71"/>
        <v>5</v>
      </c>
      <c r="AO91">
        <f t="shared" ca="1" si="72"/>
        <v>5</v>
      </c>
      <c r="AP91">
        <f t="shared" ca="1" si="73"/>
        <v>25</v>
      </c>
      <c r="AQ91">
        <f t="shared" ca="1" si="74"/>
        <v>15</v>
      </c>
      <c r="AR91">
        <f t="shared" ca="1" si="75"/>
        <v>15</v>
      </c>
      <c r="AS91">
        <f t="shared" ca="1" si="76"/>
        <v>225</v>
      </c>
      <c r="AT91">
        <f t="shared" ca="1" si="77"/>
        <v>-15</v>
      </c>
      <c r="AU91">
        <f t="shared" ca="1" si="78"/>
        <v>15</v>
      </c>
      <c r="AV91">
        <f t="shared" ca="1" si="79"/>
        <v>225</v>
      </c>
      <c r="AW91">
        <f t="shared" ca="1" si="44"/>
        <v>7.8</v>
      </c>
      <c r="AX91">
        <f t="shared" ca="1" si="45"/>
        <v>9.4762861923857074</v>
      </c>
      <c r="AY91">
        <f t="shared" si="46"/>
        <v>9.4868329805051381</v>
      </c>
      <c r="AZ91">
        <f t="shared" ca="1" si="47"/>
        <v>0</v>
      </c>
      <c r="BA91">
        <f t="shared" si="80"/>
        <v>8.3871122988710967E-2</v>
      </c>
    </row>
    <row r="92" spans="1:53">
      <c r="A92">
        <f t="shared" si="48"/>
        <v>90</v>
      </c>
      <c r="B92">
        <f t="shared" ca="1" si="41"/>
        <v>1</v>
      </c>
      <c r="C92">
        <f t="shared" ca="1" si="42"/>
        <v>-6</v>
      </c>
      <c r="D92">
        <f t="shared" ca="1" si="43"/>
        <v>6</v>
      </c>
      <c r="R92">
        <f t="shared" si="49"/>
        <v>91</v>
      </c>
      <c r="S92">
        <f t="shared" ca="1" si="50"/>
        <v>-16</v>
      </c>
      <c r="T92">
        <f t="shared" ca="1" si="51"/>
        <v>16</v>
      </c>
      <c r="U92">
        <f t="shared" ca="1" si="52"/>
        <v>256</v>
      </c>
      <c r="V92">
        <f t="shared" ca="1" si="53"/>
        <v>8</v>
      </c>
      <c r="W92">
        <f t="shared" ca="1" si="54"/>
        <v>8</v>
      </c>
      <c r="X92">
        <f t="shared" ca="1" si="55"/>
        <v>64</v>
      </c>
      <c r="Y92">
        <f t="shared" ca="1" si="56"/>
        <v>-10</v>
      </c>
      <c r="Z92">
        <f t="shared" ca="1" si="57"/>
        <v>10</v>
      </c>
      <c r="AA92">
        <f t="shared" ca="1" si="58"/>
        <v>100</v>
      </c>
      <c r="AB92">
        <f t="shared" ca="1" si="59"/>
        <v>2</v>
      </c>
      <c r="AC92">
        <f t="shared" ca="1" si="60"/>
        <v>2</v>
      </c>
      <c r="AD92">
        <f t="shared" ca="1" si="61"/>
        <v>4</v>
      </c>
      <c r="AE92">
        <f t="shared" ca="1" si="62"/>
        <v>2</v>
      </c>
      <c r="AF92">
        <f t="shared" ca="1" si="63"/>
        <v>2</v>
      </c>
      <c r="AG92">
        <f t="shared" ca="1" si="64"/>
        <v>4</v>
      </c>
      <c r="AH92">
        <f t="shared" ca="1" si="65"/>
        <v>0</v>
      </c>
      <c r="AI92">
        <f t="shared" ca="1" si="66"/>
        <v>0</v>
      </c>
      <c r="AJ92">
        <f t="shared" ca="1" si="67"/>
        <v>0</v>
      </c>
      <c r="AK92">
        <f t="shared" ca="1" si="68"/>
        <v>2</v>
      </c>
      <c r="AL92">
        <f t="shared" ca="1" si="69"/>
        <v>2</v>
      </c>
      <c r="AM92">
        <f t="shared" ca="1" si="70"/>
        <v>4</v>
      </c>
      <c r="AN92">
        <f t="shared" ca="1" si="71"/>
        <v>4</v>
      </c>
      <c r="AO92">
        <f t="shared" ca="1" si="72"/>
        <v>4</v>
      </c>
      <c r="AP92">
        <f t="shared" ca="1" si="73"/>
        <v>16</v>
      </c>
      <c r="AQ92">
        <f t="shared" ca="1" si="74"/>
        <v>14</v>
      </c>
      <c r="AR92">
        <f t="shared" ca="1" si="75"/>
        <v>14</v>
      </c>
      <c r="AS92">
        <f t="shared" ca="1" si="76"/>
        <v>196</v>
      </c>
      <c r="AT92">
        <f t="shared" ca="1" si="77"/>
        <v>-16</v>
      </c>
      <c r="AU92">
        <f t="shared" ca="1" si="78"/>
        <v>16</v>
      </c>
      <c r="AV92">
        <f t="shared" ca="1" si="79"/>
        <v>256</v>
      </c>
      <c r="AW92">
        <f t="shared" ca="1" si="44"/>
        <v>7.4</v>
      </c>
      <c r="AX92">
        <f t="shared" ca="1" si="45"/>
        <v>9.4868329805051381</v>
      </c>
      <c r="AY92">
        <f t="shared" si="46"/>
        <v>9.5393920141694561</v>
      </c>
      <c r="AZ92">
        <f t="shared" ca="1" si="47"/>
        <v>0.1</v>
      </c>
      <c r="BA92">
        <f t="shared" si="80"/>
        <v>0</v>
      </c>
    </row>
    <row r="93" spans="1:53">
      <c r="A93">
        <f t="shared" si="48"/>
        <v>91</v>
      </c>
      <c r="B93">
        <f t="shared" ca="1" si="41"/>
        <v>-1</v>
      </c>
      <c r="C93">
        <f t="shared" ca="1" si="42"/>
        <v>-5</v>
      </c>
      <c r="D93">
        <f t="shared" ca="1" si="43"/>
        <v>5</v>
      </c>
      <c r="R93">
        <f t="shared" si="49"/>
        <v>92</v>
      </c>
      <c r="S93">
        <f t="shared" ca="1" si="50"/>
        <v>-15</v>
      </c>
      <c r="T93">
        <f t="shared" ca="1" si="51"/>
        <v>15</v>
      </c>
      <c r="U93">
        <f t="shared" ca="1" si="52"/>
        <v>225</v>
      </c>
      <c r="V93">
        <f t="shared" ca="1" si="53"/>
        <v>7</v>
      </c>
      <c r="W93">
        <f t="shared" ca="1" si="54"/>
        <v>7</v>
      </c>
      <c r="X93">
        <f t="shared" ca="1" si="55"/>
        <v>49</v>
      </c>
      <c r="Y93">
        <f t="shared" ca="1" si="56"/>
        <v>-11</v>
      </c>
      <c r="Z93">
        <f t="shared" ca="1" si="57"/>
        <v>11</v>
      </c>
      <c r="AA93">
        <f t="shared" ca="1" si="58"/>
        <v>121</v>
      </c>
      <c r="AB93">
        <f t="shared" ca="1" si="59"/>
        <v>1</v>
      </c>
      <c r="AC93">
        <f t="shared" ca="1" si="60"/>
        <v>1</v>
      </c>
      <c r="AD93">
        <f t="shared" ca="1" si="61"/>
        <v>1</v>
      </c>
      <c r="AE93">
        <f t="shared" ca="1" si="62"/>
        <v>1</v>
      </c>
      <c r="AF93">
        <f t="shared" ca="1" si="63"/>
        <v>1</v>
      </c>
      <c r="AG93">
        <f t="shared" ca="1" si="64"/>
        <v>1</v>
      </c>
      <c r="AH93">
        <f t="shared" ca="1" si="65"/>
        <v>-1</v>
      </c>
      <c r="AI93">
        <f t="shared" ca="1" si="66"/>
        <v>1</v>
      </c>
      <c r="AJ93">
        <f t="shared" ca="1" si="67"/>
        <v>1</v>
      </c>
      <c r="AK93">
        <f t="shared" ca="1" si="68"/>
        <v>3</v>
      </c>
      <c r="AL93">
        <f t="shared" ca="1" si="69"/>
        <v>3</v>
      </c>
      <c r="AM93">
        <f t="shared" ca="1" si="70"/>
        <v>9</v>
      </c>
      <c r="AN93">
        <f t="shared" ca="1" si="71"/>
        <v>3</v>
      </c>
      <c r="AO93">
        <f t="shared" ca="1" si="72"/>
        <v>3</v>
      </c>
      <c r="AP93">
        <f t="shared" ca="1" si="73"/>
        <v>9</v>
      </c>
      <c r="AQ93">
        <f t="shared" ca="1" si="74"/>
        <v>15</v>
      </c>
      <c r="AR93">
        <f t="shared" ca="1" si="75"/>
        <v>15</v>
      </c>
      <c r="AS93">
        <f t="shared" ca="1" si="76"/>
        <v>225</v>
      </c>
      <c r="AT93">
        <f t="shared" ca="1" si="77"/>
        <v>-17</v>
      </c>
      <c r="AU93">
        <f t="shared" ca="1" si="78"/>
        <v>17</v>
      </c>
      <c r="AV93">
        <f t="shared" ca="1" si="79"/>
        <v>289</v>
      </c>
      <c r="AW93">
        <f t="shared" ca="1" si="44"/>
        <v>7.4</v>
      </c>
      <c r="AX93">
        <f t="shared" ca="1" si="45"/>
        <v>9.6436507609929549</v>
      </c>
      <c r="AY93">
        <f t="shared" si="46"/>
        <v>9.5916630466254382</v>
      </c>
      <c r="AZ93">
        <f t="shared" ca="1" si="47"/>
        <v>0</v>
      </c>
      <c r="BA93">
        <f t="shared" si="80"/>
        <v>8.2959480347528924E-2</v>
      </c>
    </row>
    <row r="94" spans="1:53">
      <c r="A94">
        <f t="shared" si="48"/>
        <v>92</v>
      </c>
      <c r="B94">
        <f t="shared" ca="1" si="41"/>
        <v>-1</v>
      </c>
      <c r="C94">
        <f t="shared" ca="1" si="42"/>
        <v>-6</v>
      </c>
      <c r="D94">
        <f t="shared" ca="1" si="43"/>
        <v>6</v>
      </c>
      <c r="R94">
        <f t="shared" si="49"/>
        <v>93</v>
      </c>
      <c r="S94">
        <f t="shared" ca="1" si="50"/>
        <v>-16</v>
      </c>
      <c r="T94">
        <f t="shared" ca="1" si="51"/>
        <v>16</v>
      </c>
      <c r="U94">
        <f t="shared" ca="1" si="52"/>
        <v>256</v>
      </c>
      <c r="V94">
        <f t="shared" ca="1" si="53"/>
        <v>8</v>
      </c>
      <c r="W94">
        <f t="shared" ca="1" si="54"/>
        <v>8</v>
      </c>
      <c r="X94">
        <f t="shared" ca="1" si="55"/>
        <v>64</v>
      </c>
      <c r="Y94">
        <f t="shared" ca="1" si="56"/>
        <v>-12</v>
      </c>
      <c r="Z94">
        <f t="shared" ca="1" si="57"/>
        <v>12</v>
      </c>
      <c r="AA94">
        <f t="shared" ca="1" si="58"/>
        <v>144</v>
      </c>
      <c r="AB94">
        <f t="shared" ca="1" si="59"/>
        <v>2</v>
      </c>
      <c r="AC94">
        <f t="shared" ca="1" si="60"/>
        <v>2</v>
      </c>
      <c r="AD94">
        <f t="shared" ca="1" si="61"/>
        <v>4</v>
      </c>
      <c r="AE94">
        <f t="shared" ca="1" si="62"/>
        <v>0</v>
      </c>
      <c r="AF94">
        <f t="shared" ca="1" si="63"/>
        <v>0</v>
      </c>
      <c r="AG94">
        <f t="shared" ca="1" si="64"/>
        <v>0</v>
      </c>
      <c r="AH94">
        <f t="shared" ca="1" si="65"/>
        <v>0</v>
      </c>
      <c r="AI94">
        <f t="shared" ca="1" si="66"/>
        <v>0</v>
      </c>
      <c r="AJ94">
        <f t="shared" ca="1" si="67"/>
        <v>0</v>
      </c>
      <c r="AK94">
        <f t="shared" ca="1" si="68"/>
        <v>4</v>
      </c>
      <c r="AL94">
        <f t="shared" ca="1" si="69"/>
        <v>4</v>
      </c>
      <c r="AM94">
        <f t="shared" ca="1" si="70"/>
        <v>16</v>
      </c>
      <c r="AN94">
        <f t="shared" ca="1" si="71"/>
        <v>2</v>
      </c>
      <c r="AO94">
        <f t="shared" ca="1" si="72"/>
        <v>2</v>
      </c>
      <c r="AP94">
        <f t="shared" ca="1" si="73"/>
        <v>4</v>
      </c>
      <c r="AQ94">
        <f t="shared" ca="1" si="74"/>
        <v>16</v>
      </c>
      <c r="AR94">
        <f t="shared" ca="1" si="75"/>
        <v>16</v>
      </c>
      <c r="AS94">
        <f t="shared" ca="1" si="76"/>
        <v>256</v>
      </c>
      <c r="AT94">
        <f t="shared" ca="1" si="77"/>
        <v>-18</v>
      </c>
      <c r="AU94">
        <f t="shared" ca="1" si="78"/>
        <v>18</v>
      </c>
      <c r="AV94">
        <f t="shared" ca="1" si="79"/>
        <v>324</v>
      </c>
      <c r="AW94">
        <f t="shared" ca="1" si="44"/>
        <v>7.8</v>
      </c>
      <c r="AX94">
        <f t="shared" ca="1" si="45"/>
        <v>10.334408546211051</v>
      </c>
      <c r="AY94">
        <f t="shared" si="46"/>
        <v>9.6436507609929549</v>
      </c>
      <c r="AZ94">
        <f t="shared" ca="1" si="47"/>
        <v>0.2</v>
      </c>
      <c r="BA94">
        <f t="shared" si="80"/>
        <v>0</v>
      </c>
    </row>
    <row r="95" spans="1:53">
      <c r="A95">
        <f t="shared" si="48"/>
        <v>93</v>
      </c>
      <c r="B95">
        <f t="shared" ca="1" si="41"/>
        <v>-1</v>
      </c>
      <c r="C95">
        <f t="shared" ca="1" si="42"/>
        <v>-7</v>
      </c>
      <c r="D95">
        <f t="shared" ca="1" si="43"/>
        <v>7</v>
      </c>
      <c r="R95">
        <f t="shared" si="49"/>
        <v>94</v>
      </c>
      <c r="S95">
        <f t="shared" ca="1" si="50"/>
        <v>-15</v>
      </c>
      <c r="T95">
        <f t="shared" ca="1" si="51"/>
        <v>15</v>
      </c>
      <c r="U95">
        <f t="shared" ca="1" si="52"/>
        <v>225</v>
      </c>
      <c r="V95">
        <f t="shared" ca="1" si="53"/>
        <v>7</v>
      </c>
      <c r="W95">
        <f t="shared" ca="1" si="54"/>
        <v>7</v>
      </c>
      <c r="X95">
        <f t="shared" ca="1" si="55"/>
        <v>49</v>
      </c>
      <c r="Y95">
        <f t="shared" ca="1" si="56"/>
        <v>-11</v>
      </c>
      <c r="Z95">
        <f t="shared" ca="1" si="57"/>
        <v>11</v>
      </c>
      <c r="AA95">
        <f t="shared" ca="1" si="58"/>
        <v>121</v>
      </c>
      <c r="AB95">
        <f t="shared" ca="1" si="59"/>
        <v>1</v>
      </c>
      <c r="AC95">
        <f t="shared" ca="1" si="60"/>
        <v>1</v>
      </c>
      <c r="AD95">
        <f t="shared" ca="1" si="61"/>
        <v>1</v>
      </c>
      <c r="AE95">
        <f t="shared" ca="1" si="62"/>
        <v>1</v>
      </c>
      <c r="AF95">
        <f t="shared" ca="1" si="63"/>
        <v>1</v>
      </c>
      <c r="AG95">
        <f t="shared" ca="1" si="64"/>
        <v>1</v>
      </c>
      <c r="AH95">
        <f t="shared" ca="1" si="65"/>
        <v>-1</v>
      </c>
      <c r="AI95">
        <f t="shared" ca="1" si="66"/>
        <v>1</v>
      </c>
      <c r="AJ95">
        <f t="shared" ca="1" si="67"/>
        <v>1</v>
      </c>
      <c r="AK95">
        <f t="shared" ca="1" si="68"/>
        <v>3</v>
      </c>
      <c r="AL95">
        <f t="shared" ca="1" si="69"/>
        <v>3</v>
      </c>
      <c r="AM95">
        <f t="shared" ca="1" si="70"/>
        <v>9</v>
      </c>
      <c r="AN95">
        <f t="shared" ca="1" si="71"/>
        <v>1</v>
      </c>
      <c r="AO95">
        <f t="shared" ca="1" si="72"/>
        <v>1</v>
      </c>
      <c r="AP95">
        <f t="shared" ca="1" si="73"/>
        <v>1</v>
      </c>
      <c r="AQ95">
        <f t="shared" ca="1" si="74"/>
        <v>17</v>
      </c>
      <c r="AR95">
        <f t="shared" ca="1" si="75"/>
        <v>17</v>
      </c>
      <c r="AS95">
        <f t="shared" ca="1" si="76"/>
        <v>289</v>
      </c>
      <c r="AT95">
        <f t="shared" ca="1" si="77"/>
        <v>-19</v>
      </c>
      <c r="AU95">
        <f t="shared" ca="1" si="78"/>
        <v>19</v>
      </c>
      <c r="AV95">
        <f t="shared" ca="1" si="79"/>
        <v>361</v>
      </c>
      <c r="AW95">
        <f t="shared" ca="1" si="44"/>
        <v>7.6</v>
      </c>
      <c r="AX95">
        <f t="shared" ca="1" si="45"/>
        <v>10.285912696499032</v>
      </c>
      <c r="AY95">
        <f t="shared" si="46"/>
        <v>9.6953597148326587</v>
      </c>
      <c r="AZ95">
        <f t="shared" ca="1" si="47"/>
        <v>0</v>
      </c>
      <c r="BA95">
        <f t="shared" si="80"/>
        <v>8.2076932684257031E-2</v>
      </c>
    </row>
    <row r="96" spans="1:53">
      <c r="A96">
        <f t="shared" si="48"/>
        <v>94</v>
      </c>
      <c r="B96">
        <f t="shared" ca="1" si="41"/>
        <v>1</v>
      </c>
      <c r="C96">
        <f t="shared" ca="1" si="42"/>
        <v>-8</v>
      </c>
      <c r="D96">
        <f t="shared" ca="1" si="43"/>
        <v>8</v>
      </c>
      <c r="R96">
        <f t="shared" si="49"/>
        <v>95</v>
      </c>
      <c r="S96">
        <f t="shared" ca="1" si="50"/>
        <v>-14</v>
      </c>
      <c r="T96">
        <f t="shared" ca="1" si="51"/>
        <v>14</v>
      </c>
      <c r="U96">
        <f t="shared" ca="1" si="52"/>
        <v>196</v>
      </c>
      <c r="V96">
        <f t="shared" ca="1" si="53"/>
        <v>8</v>
      </c>
      <c r="W96">
        <f t="shared" ca="1" si="54"/>
        <v>8</v>
      </c>
      <c r="X96">
        <f t="shared" ca="1" si="55"/>
        <v>64</v>
      </c>
      <c r="Y96">
        <f t="shared" ca="1" si="56"/>
        <v>-10</v>
      </c>
      <c r="Z96">
        <f t="shared" ca="1" si="57"/>
        <v>10</v>
      </c>
      <c r="AA96">
        <f t="shared" ca="1" si="58"/>
        <v>100</v>
      </c>
      <c r="AB96">
        <f t="shared" ca="1" si="59"/>
        <v>2</v>
      </c>
      <c r="AC96">
        <f t="shared" ca="1" si="60"/>
        <v>2</v>
      </c>
      <c r="AD96">
        <f t="shared" ca="1" si="61"/>
        <v>4</v>
      </c>
      <c r="AE96">
        <f t="shared" ca="1" si="62"/>
        <v>2</v>
      </c>
      <c r="AF96">
        <f t="shared" ca="1" si="63"/>
        <v>2</v>
      </c>
      <c r="AG96">
        <f t="shared" ca="1" si="64"/>
        <v>4</v>
      </c>
      <c r="AH96">
        <f t="shared" ca="1" si="65"/>
        <v>-2</v>
      </c>
      <c r="AI96">
        <f t="shared" ca="1" si="66"/>
        <v>2</v>
      </c>
      <c r="AJ96">
        <f t="shared" ca="1" si="67"/>
        <v>4</v>
      </c>
      <c r="AK96">
        <f t="shared" ca="1" si="68"/>
        <v>2</v>
      </c>
      <c r="AL96">
        <f t="shared" ca="1" si="69"/>
        <v>2</v>
      </c>
      <c r="AM96">
        <f t="shared" ca="1" si="70"/>
        <v>4</v>
      </c>
      <c r="AN96">
        <f t="shared" ca="1" si="71"/>
        <v>2</v>
      </c>
      <c r="AO96">
        <f t="shared" ca="1" si="72"/>
        <v>2</v>
      </c>
      <c r="AP96">
        <f t="shared" ca="1" si="73"/>
        <v>4</v>
      </c>
      <c r="AQ96">
        <f t="shared" ca="1" si="74"/>
        <v>18</v>
      </c>
      <c r="AR96">
        <f t="shared" ca="1" si="75"/>
        <v>18</v>
      </c>
      <c r="AS96">
        <f t="shared" ca="1" si="76"/>
        <v>324</v>
      </c>
      <c r="AT96">
        <f t="shared" ca="1" si="77"/>
        <v>-18</v>
      </c>
      <c r="AU96">
        <f t="shared" ca="1" si="78"/>
        <v>18</v>
      </c>
      <c r="AV96">
        <f t="shared" ca="1" si="79"/>
        <v>324</v>
      </c>
      <c r="AW96">
        <f t="shared" ca="1" si="44"/>
        <v>7.8</v>
      </c>
      <c r="AX96">
        <f t="shared" ca="1" si="45"/>
        <v>10.139033484509261</v>
      </c>
      <c r="AY96">
        <f t="shared" si="46"/>
        <v>9.7467943448089631</v>
      </c>
      <c r="AZ96">
        <f t="shared" ca="1" si="47"/>
        <v>0</v>
      </c>
      <c r="BA96">
        <f t="shared" si="80"/>
        <v>0</v>
      </c>
    </row>
    <row r="97" spans="1:53">
      <c r="A97">
        <f t="shared" si="48"/>
        <v>95</v>
      </c>
      <c r="B97">
        <f t="shared" ca="1" si="41"/>
        <v>-1</v>
      </c>
      <c r="C97">
        <f t="shared" ca="1" si="42"/>
        <v>-7</v>
      </c>
      <c r="D97">
        <f t="shared" ca="1" si="43"/>
        <v>7</v>
      </c>
      <c r="R97">
        <f t="shared" si="49"/>
        <v>96</v>
      </c>
      <c r="S97">
        <f t="shared" ca="1" si="50"/>
        <v>-15</v>
      </c>
      <c r="T97">
        <f t="shared" ca="1" si="51"/>
        <v>15</v>
      </c>
      <c r="U97">
        <f t="shared" ca="1" si="52"/>
        <v>225</v>
      </c>
      <c r="V97">
        <f t="shared" ca="1" si="53"/>
        <v>9</v>
      </c>
      <c r="W97">
        <f t="shared" ca="1" si="54"/>
        <v>9</v>
      </c>
      <c r="X97">
        <f t="shared" ca="1" si="55"/>
        <v>81</v>
      </c>
      <c r="Y97">
        <f t="shared" ca="1" si="56"/>
        <v>-11</v>
      </c>
      <c r="Z97">
        <f t="shared" ca="1" si="57"/>
        <v>11</v>
      </c>
      <c r="AA97">
        <f t="shared" ca="1" si="58"/>
        <v>121</v>
      </c>
      <c r="AB97">
        <f t="shared" ca="1" si="59"/>
        <v>3</v>
      </c>
      <c r="AC97">
        <f t="shared" ca="1" si="60"/>
        <v>3</v>
      </c>
      <c r="AD97">
        <f t="shared" ca="1" si="61"/>
        <v>9</v>
      </c>
      <c r="AE97">
        <f t="shared" ca="1" si="62"/>
        <v>1</v>
      </c>
      <c r="AF97">
        <f t="shared" ca="1" si="63"/>
        <v>1</v>
      </c>
      <c r="AG97">
        <f t="shared" ca="1" si="64"/>
        <v>1</v>
      </c>
      <c r="AH97">
        <f t="shared" ca="1" si="65"/>
        <v>-3</v>
      </c>
      <c r="AI97">
        <f t="shared" ca="1" si="66"/>
        <v>3</v>
      </c>
      <c r="AJ97">
        <f t="shared" ca="1" si="67"/>
        <v>9</v>
      </c>
      <c r="AK97">
        <f t="shared" ca="1" si="68"/>
        <v>1</v>
      </c>
      <c r="AL97">
        <f t="shared" ca="1" si="69"/>
        <v>1</v>
      </c>
      <c r="AM97">
        <f t="shared" ca="1" si="70"/>
        <v>1</v>
      </c>
      <c r="AN97">
        <f t="shared" ca="1" si="71"/>
        <v>3</v>
      </c>
      <c r="AO97">
        <f t="shared" ca="1" si="72"/>
        <v>3</v>
      </c>
      <c r="AP97">
        <f t="shared" ca="1" si="73"/>
        <v>9</v>
      </c>
      <c r="AQ97">
        <f t="shared" ca="1" si="74"/>
        <v>17</v>
      </c>
      <c r="AR97">
        <f t="shared" ca="1" si="75"/>
        <v>17</v>
      </c>
      <c r="AS97">
        <f t="shared" ca="1" si="76"/>
        <v>289</v>
      </c>
      <c r="AT97">
        <f t="shared" ca="1" si="77"/>
        <v>-19</v>
      </c>
      <c r="AU97">
        <f t="shared" ca="1" si="78"/>
        <v>19</v>
      </c>
      <c r="AV97">
        <f t="shared" ca="1" si="79"/>
        <v>361</v>
      </c>
      <c r="AW97">
        <f t="shared" ca="1" si="44"/>
        <v>8.1999999999999993</v>
      </c>
      <c r="AX97">
        <f t="shared" ca="1" si="45"/>
        <v>10.516653460107925</v>
      </c>
      <c r="AY97">
        <f t="shared" si="46"/>
        <v>9.7979589711327115</v>
      </c>
      <c r="AZ97">
        <f t="shared" ca="1" si="47"/>
        <v>0</v>
      </c>
      <c r="BA97">
        <f t="shared" si="80"/>
        <v>8.122196463546362E-2</v>
      </c>
    </row>
    <row r="98" spans="1:53">
      <c r="A98">
        <f t="shared" si="48"/>
        <v>96</v>
      </c>
      <c r="B98">
        <f t="shared" ca="1" si="41"/>
        <v>1</v>
      </c>
      <c r="C98">
        <f t="shared" ca="1" si="42"/>
        <v>-8</v>
      </c>
      <c r="D98">
        <f t="shared" ca="1" si="43"/>
        <v>8</v>
      </c>
      <c r="R98">
        <f t="shared" si="49"/>
        <v>97</v>
      </c>
      <c r="S98">
        <f t="shared" ca="1" si="50"/>
        <v>-14</v>
      </c>
      <c r="T98">
        <f t="shared" ca="1" si="51"/>
        <v>14</v>
      </c>
      <c r="U98">
        <f t="shared" ca="1" si="52"/>
        <v>196</v>
      </c>
      <c r="V98">
        <f t="shared" ca="1" si="53"/>
        <v>8</v>
      </c>
      <c r="W98">
        <f t="shared" ca="1" si="54"/>
        <v>8</v>
      </c>
      <c r="X98">
        <f t="shared" ca="1" si="55"/>
        <v>64</v>
      </c>
      <c r="Y98">
        <f t="shared" ca="1" si="56"/>
        <v>-10</v>
      </c>
      <c r="Z98">
        <f t="shared" ca="1" si="57"/>
        <v>10</v>
      </c>
      <c r="AA98">
        <f t="shared" ca="1" si="58"/>
        <v>100</v>
      </c>
      <c r="AB98">
        <f t="shared" ca="1" si="59"/>
        <v>4</v>
      </c>
      <c r="AC98">
        <f t="shared" ca="1" si="60"/>
        <v>4</v>
      </c>
      <c r="AD98">
        <f t="shared" ca="1" si="61"/>
        <v>16</v>
      </c>
      <c r="AE98">
        <f t="shared" ca="1" si="62"/>
        <v>2</v>
      </c>
      <c r="AF98">
        <f t="shared" ca="1" si="63"/>
        <v>2</v>
      </c>
      <c r="AG98">
        <f t="shared" ca="1" si="64"/>
        <v>4</v>
      </c>
      <c r="AH98">
        <f t="shared" ca="1" si="65"/>
        <v>-2</v>
      </c>
      <c r="AI98">
        <f t="shared" ca="1" si="66"/>
        <v>2</v>
      </c>
      <c r="AJ98">
        <f t="shared" ca="1" si="67"/>
        <v>4</v>
      </c>
      <c r="AK98">
        <f t="shared" ca="1" si="68"/>
        <v>2</v>
      </c>
      <c r="AL98">
        <f t="shared" ca="1" si="69"/>
        <v>2</v>
      </c>
      <c r="AM98">
        <f t="shared" ca="1" si="70"/>
        <v>4</v>
      </c>
      <c r="AN98">
        <f t="shared" ca="1" si="71"/>
        <v>4</v>
      </c>
      <c r="AO98">
        <f t="shared" ca="1" si="72"/>
        <v>4</v>
      </c>
      <c r="AP98">
        <f t="shared" ca="1" si="73"/>
        <v>16</v>
      </c>
      <c r="AQ98">
        <f t="shared" ca="1" si="74"/>
        <v>16</v>
      </c>
      <c r="AR98">
        <f t="shared" ca="1" si="75"/>
        <v>16</v>
      </c>
      <c r="AS98">
        <f t="shared" ca="1" si="76"/>
        <v>256</v>
      </c>
      <c r="AT98">
        <f t="shared" ca="1" si="77"/>
        <v>-18</v>
      </c>
      <c r="AU98">
        <f t="shared" ca="1" si="78"/>
        <v>18</v>
      </c>
      <c r="AV98">
        <f t="shared" ca="1" si="79"/>
        <v>324</v>
      </c>
      <c r="AW98">
        <f t="shared" ca="1" si="44"/>
        <v>8</v>
      </c>
      <c r="AX98">
        <f t="shared" ca="1" si="45"/>
        <v>9.9196774141097954</v>
      </c>
      <c r="AY98">
        <f t="shared" si="46"/>
        <v>9.8488578017961039</v>
      </c>
      <c r="AZ98">
        <f t="shared" ca="1" si="47"/>
        <v>0</v>
      </c>
      <c r="BA98">
        <f t="shared" si="80"/>
        <v>0</v>
      </c>
    </row>
    <row r="99" spans="1:53">
      <c r="A99">
        <f t="shared" si="48"/>
        <v>97</v>
      </c>
      <c r="B99">
        <f t="shared" ca="1" si="41"/>
        <v>1</v>
      </c>
      <c r="C99">
        <f t="shared" ca="1" si="42"/>
        <v>-7</v>
      </c>
      <c r="D99">
        <f t="shared" ca="1" si="43"/>
        <v>7</v>
      </c>
      <c r="R99">
        <f t="shared" si="49"/>
        <v>98</v>
      </c>
      <c r="S99">
        <f t="shared" ca="1" si="50"/>
        <v>-13</v>
      </c>
      <c r="T99">
        <f t="shared" ca="1" si="51"/>
        <v>13</v>
      </c>
      <c r="U99">
        <f t="shared" ca="1" si="52"/>
        <v>169</v>
      </c>
      <c r="V99">
        <f t="shared" ca="1" si="53"/>
        <v>7</v>
      </c>
      <c r="W99">
        <f t="shared" ca="1" si="54"/>
        <v>7</v>
      </c>
      <c r="X99">
        <f t="shared" ca="1" si="55"/>
        <v>49</v>
      </c>
      <c r="Y99">
        <f t="shared" ca="1" si="56"/>
        <v>-9</v>
      </c>
      <c r="Z99">
        <f t="shared" ca="1" si="57"/>
        <v>9</v>
      </c>
      <c r="AA99">
        <f t="shared" ca="1" si="58"/>
        <v>81</v>
      </c>
      <c r="AB99">
        <f t="shared" ca="1" si="59"/>
        <v>3</v>
      </c>
      <c r="AC99">
        <f t="shared" ca="1" si="60"/>
        <v>3</v>
      </c>
      <c r="AD99">
        <f t="shared" ca="1" si="61"/>
        <v>9</v>
      </c>
      <c r="AE99">
        <f t="shared" ca="1" si="62"/>
        <v>1</v>
      </c>
      <c r="AF99">
        <f t="shared" ca="1" si="63"/>
        <v>1</v>
      </c>
      <c r="AG99">
        <f t="shared" ca="1" si="64"/>
        <v>1</v>
      </c>
      <c r="AH99">
        <f t="shared" ca="1" si="65"/>
        <v>-3</v>
      </c>
      <c r="AI99">
        <f t="shared" ca="1" si="66"/>
        <v>3</v>
      </c>
      <c r="AJ99">
        <f t="shared" ca="1" si="67"/>
        <v>9</v>
      </c>
      <c r="AK99">
        <f t="shared" ca="1" si="68"/>
        <v>1</v>
      </c>
      <c r="AL99">
        <f t="shared" ca="1" si="69"/>
        <v>1</v>
      </c>
      <c r="AM99">
        <f t="shared" ca="1" si="70"/>
        <v>1</v>
      </c>
      <c r="AN99">
        <f t="shared" ca="1" si="71"/>
        <v>5</v>
      </c>
      <c r="AO99">
        <f t="shared" ca="1" si="72"/>
        <v>5</v>
      </c>
      <c r="AP99">
        <f t="shared" ca="1" si="73"/>
        <v>25</v>
      </c>
      <c r="AQ99">
        <f t="shared" ca="1" si="74"/>
        <v>15</v>
      </c>
      <c r="AR99">
        <f t="shared" ca="1" si="75"/>
        <v>15</v>
      </c>
      <c r="AS99">
        <f t="shared" ca="1" si="76"/>
        <v>225</v>
      </c>
      <c r="AT99">
        <f t="shared" ca="1" si="77"/>
        <v>-17</v>
      </c>
      <c r="AU99">
        <f t="shared" ca="1" si="78"/>
        <v>17</v>
      </c>
      <c r="AV99">
        <f t="shared" ca="1" si="79"/>
        <v>289</v>
      </c>
      <c r="AW99">
        <f t="shared" ca="1" si="44"/>
        <v>7.4</v>
      </c>
      <c r="AX99">
        <f t="shared" ca="1" si="45"/>
        <v>9.2628289415275287</v>
      </c>
      <c r="AY99">
        <f t="shared" si="46"/>
        <v>9.8994949366116654</v>
      </c>
      <c r="AZ99">
        <f t="shared" ca="1" si="47"/>
        <v>0</v>
      </c>
      <c r="BA99">
        <f t="shared" si="80"/>
        <v>8.0393169077958584E-2</v>
      </c>
    </row>
    <row r="100" spans="1:53">
      <c r="A100">
        <f t="shared" si="48"/>
        <v>98</v>
      </c>
      <c r="B100">
        <f t="shared" ca="1" si="41"/>
        <v>-1</v>
      </c>
      <c r="C100">
        <f t="shared" ca="1" si="42"/>
        <v>-6</v>
      </c>
      <c r="D100">
        <f t="shared" ca="1" si="43"/>
        <v>6</v>
      </c>
      <c r="R100">
        <f t="shared" si="49"/>
        <v>99</v>
      </c>
      <c r="S100">
        <f t="shared" ca="1" si="50"/>
        <v>-14</v>
      </c>
      <c r="T100">
        <f t="shared" ca="1" si="51"/>
        <v>14</v>
      </c>
      <c r="U100">
        <f t="shared" ca="1" si="52"/>
        <v>196</v>
      </c>
      <c r="V100">
        <f t="shared" ca="1" si="53"/>
        <v>8</v>
      </c>
      <c r="W100">
        <f t="shared" ca="1" si="54"/>
        <v>8</v>
      </c>
      <c r="X100">
        <f t="shared" ca="1" si="55"/>
        <v>64</v>
      </c>
      <c r="Y100">
        <f t="shared" ca="1" si="56"/>
        <v>-8</v>
      </c>
      <c r="Z100">
        <f t="shared" ca="1" si="57"/>
        <v>8</v>
      </c>
      <c r="AA100">
        <f t="shared" ca="1" si="58"/>
        <v>64</v>
      </c>
      <c r="AB100">
        <f t="shared" ca="1" si="59"/>
        <v>4</v>
      </c>
      <c r="AC100">
        <f t="shared" ca="1" si="60"/>
        <v>4</v>
      </c>
      <c r="AD100">
        <f t="shared" ca="1" si="61"/>
        <v>16</v>
      </c>
      <c r="AE100">
        <f t="shared" ca="1" si="62"/>
        <v>2</v>
      </c>
      <c r="AF100">
        <f t="shared" ca="1" si="63"/>
        <v>2</v>
      </c>
      <c r="AG100">
        <f t="shared" ca="1" si="64"/>
        <v>4</v>
      </c>
      <c r="AH100">
        <f t="shared" ca="1" si="65"/>
        <v>-4</v>
      </c>
      <c r="AI100">
        <f t="shared" ca="1" si="66"/>
        <v>4</v>
      </c>
      <c r="AJ100">
        <f t="shared" ca="1" si="67"/>
        <v>16</v>
      </c>
      <c r="AK100">
        <f t="shared" ca="1" si="68"/>
        <v>2</v>
      </c>
      <c r="AL100">
        <f t="shared" ca="1" si="69"/>
        <v>2</v>
      </c>
      <c r="AM100">
        <f t="shared" ca="1" si="70"/>
        <v>4</v>
      </c>
      <c r="AN100">
        <f t="shared" ca="1" si="71"/>
        <v>6</v>
      </c>
      <c r="AO100">
        <f t="shared" ca="1" si="72"/>
        <v>6</v>
      </c>
      <c r="AP100">
        <f t="shared" ca="1" si="73"/>
        <v>36</v>
      </c>
      <c r="AQ100">
        <f t="shared" ca="1" si="74"/>
        <v>14</v>
      </c>
      <c r="AR100">
        <f t="shared" ca="1" si="75"/>
        <v>14</v>
      </c>
      <c r="AS100">
        <f t="shared" ca="1" si="76"/>
        <v>196</v>
      </c>
      <c r="AT100">
        <f t="shared" ca="1" si="77"/>
        <v>-16</v>
      </c>
      <c r="AU100">
        <f t="shared" ca="1" si="78"/>
        <v>16</v>
      </c>
      <c r="AV100">
        <f t="shared" ca="1" si="79"/>
        <v>256</v>
      </c>
      <c r="AW100">
        <f t="shared" ca="1" si="44"/>
        <v>7.8</v>
      </c>
      <c r="AX100">
        <f t="shared" ca="1" si="45"/>
        <v>9.2303846073714606</v>
      </c>
      <c r="AY100">
        <f t="shared" si="46"/>
        <v>9.9498743710661994</v>
      </c>
      <c r="AZ100">
        <f t="shared" ca="1" si="47"/>
        <v>0</v>
      </c>
      <c r="BA100">
        <f t="shared" si="80"/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2020-11-01T11:39:52Z</dcterms:created>
  <dcterms:modified xsi:type="dcterms:W3CDTF">2020-11-03T14:52:28Z</dcterms:modified>
</cp:coreProperties>
</file>