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root\PROJECTS\ImageLoadingMasters\"/>
    </mc:Choice>
  </mc:AlternateContent>
  <xr:revisionPtr revIDLastSave="0" documentId="13_ncr:1_{2115906C-6FE1-46FD-BFD4-5FC0E1B7D8B9}" xr6:coauthVersionLast="47" xr6:coauthVersionMax="47" xr10:uidLastSave="{00000000-0000-0000-0000-000000000000}"/>
  <bookViews>
    <workbookView xWindow="32265" yWindow="-14925" windowWidth="32670" windowHeight="17640" firstSheet="8" activeTab="16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HISRC+HTML5.1" sheetId="18" r:id="rId5"/>
    <sheet name="DATA - LAZY + PARTYCJA" sheetId="10" r:id="rId6"/>
    <sheet name="DATA CDN + HTTP" sheetId="13" r:id="rId7"/>
    <sheet name="CACHE" sheetId="3" r:id="rId8"/>
    <sheet name="PRELOAD" sheetId="4" r:id="rId9"/>
    <sheet name="HTML5.1" sheetId="6" r:id="rId10"/>
    <sheet name="CC" sheetId="7" r:id="rId11"/>
    <sheet name="HISRC" sheetId="9" r:id="rId12"/>
    <sheet name="Lazy loading" sheetId="11" r:id="rId13"/>
    <sheet name="Partycjonowanie domen" sheetId="12" r:id="rId14"/>
    <sheet name="CDN HTTP" sheetId="16" r:id="rId15"/>
    <sheet name="CDN HTTP (LCP)" sheetId="17" r:id="rId16"/>
    <sheet name="HISRC+HTML5.1" sheetId="19" r:id="rId17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5" hidden="1">'DATA - LAZY + PARTYCJA'!$A$1:$U$27</definedName>
    <definedName name="_xlnm._FilterDatabase" localSheetId="6" hidden="1">'DATA CDN + HTTP'!$A$1:$T$121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S3" i="13"/>
  <c r="T3" i="13"/>
  <c r="R4" i="13"/>
  <c r="S4" i="13"/>
  <c r="T4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R104" i="13"/>
  <c r="S104" i="13"/>
  <c r="T104" i="13"/>
  <c r="R105" i="13"/>
  <c r="S105" i="13"/>
  <c r="T105" i="13"/>
  <c r="R106" i="13"/>
  <c r="S106" i="13"/>
  <c r="T106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S2" i="13"/>
  <c r="T2" i="13"/>
  <c r="R2" i="13"/>
</calcChain>
</file>

<file path=xl/sharedStrings.xml><?xml version="1.0" encoding="utf-8"?>
<sst xmlns="http://schemas.openxmlformats.org/spreadsheetml/2006/main" count="4779" uniqueCount="89">
  <si>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</si>
  <si>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</si>
  <si>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</si>
  <si>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</si>
  <si>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</si>
  <si>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</si>
  <si>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</si>
  <si>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</si>
  <si>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</si>
  <si>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</si>
  <si>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</si>
  <si>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</si>
  <si>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</si>
  <si>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</si>
  <si>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</si>
  <si>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</si>
  <si>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</si>
  <si>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</si>
  <si>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</si>
  <si>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</si>
  <si>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</si>
  <si>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</si>
  <si>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</si>
  <si>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</si>
  <si>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</si>
  <si>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</si>
  <si>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</si>
  <si>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</si>
  <si>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</si>
  <si>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</si>
  <si>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</si>
  <si>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</si>
  <si>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</si>
  <si>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</si>
  <si>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</si>
  <si>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</si>
  <si>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</si>
  <si>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</si>
  <si>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</si>
  <si>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</si>
  <si>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</si>
  <si>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</si>
  <si>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</si>
  <si>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</si>
  <si>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</si>
  <si>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</si>
  <si>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</si>
  <si>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</si>
  <si>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</si>
  <si>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</si>
  <si>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</si>
  <si>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</si>
  <si>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</si>
  <si>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</si>
  <si>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</si>
  <si>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</si>
  <si>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</si>
  <si>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</si>
  <si>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</si>
  <si>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</si>
  <si>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</si>
  <si>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</si>
  <si>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</si>
  <si>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</si>
  <si>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</si>
  <si>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</si>
  <si>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</si>
  <si>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</si>
  <si>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</si>
  <si>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</si>
  <si>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</si>
  <si>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</si>
  <si>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</si>
  <si>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</si>
  <si>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</si>
  <si>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</si>
  <si>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</si>
  <si>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</si>
  <si>
    <t>TTFB ms</t>
  </si>
  <si>
    <t>FCP ms</t>
  </si>
  <si>
    <t>LCP ms</t>
  </si>
  <si>
    <t>Source Server + HTTP/1.1</t>
  </si>
  <si>
    <t>Średni TTFB [ms]</t>
  </si>
  <si>
    <t>Średni FCP [ms]</t>
  </si>
  <si>
    <t>Średni LCP [s]</t>
  </si>
  <si>
    <t>HISRC + HTML 5.1</t>
  </si>
  <si>
    <t>,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</si>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</sst>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2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pomiary.xlsx]HISRC+HTML5.1!Tabela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'HISRC+HTML5.1'!$B$3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'HISRC+HTML5.1'!$B$4:$B$18</c:f>
              <c:numCache>
                <c:formatCode>General</c:formatCode>
                <c:ptCount val="8"/>
                <c:pt idx="0">
                  <c:v>1.7846666666666664</c:v>
                </c:pt>
                <c:pt idx="1">
                  <c:v>1.7933333333333332</c:v>
                </c:pt>
                <c:pt idx="2">
                  <c:v>1.78</c:v>
                </c:pt>
                <c:pt idx="3">
                  <c:v>1.7823333333333335</c:v>
                </c:pt>
                <c:pt idx="4">
                  <c:v>0.71699999999999997</c:v>
                </c:pt>
                <c:pt idx="5">
                  <c:v>0.72199999999999998</c:v>
                </c:pt>
                <c:pt idx="6">
                  <c:v>0.71233333333333315</c:v>
                </c:pt>
                <c:pt idx="7">
                  <c:v>0.71866666666666656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B-2D4B-9A16-1947EA120B2B}"/>
            </c:ext>
          </c:extLst>
        </c:ser>
        <c:ser>
          <c:idx val="1"/>
          <c:order val="1"/>
          <c:tx>
            <c:strRef>
              <c:f>'HISRC+HTML5.1'!$C$3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'HISRC+HTML5.1'!$C$4:$C$18</c:f>
              <c:numCache>
                <c:formatCode>General</c:formatCode>
                <c:ptCount val="8"/>
                <c:pt idx="0">
                  <c:v>4.2986666666666666</c:v>
                </c:pt>
                <c:pt idx="1">
                  <c:v>4.3419999999999996</c:v>
                </c:pt>
                <c:pt idx="2">
                  <c:v>4.456666666666667</c:v>
                </c:pt>
                <c:pt idx="3">
                  <c:v>4.4740000000000002</c:v>
                </c:pt>
                <c:pt idx="4">
                  <c:v>1.3763333333333332</c:v>
                </c:pt>
                <c:pt idx="5">
                  <c:v>1.4639999999999997</c:v>
                </c:pt>
                <c:pt idx="6">
                  <c:v>1.36</c:v>
                </c:pt>
                <c:pt idx="7">
                  <c:v>1.4139999999999999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B-2D4B-9A16-1947EA120B2B}"/>
            </c:ext>
          </c:extLst>
        </c:ser>
        <c:ser>
          <c:idx val="2"/>
          <c:order val="2"/>
          <c:tx>
            <c:strRef>
              <c:f>'HISRC+HTML5.1'!$D$3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'HISRC+HTML5.1'!$D$4:$D$18</c:f>
              <c:numCache>
                <c:formatCode>General</c:formatCode>
                <c:ptCount val="8"/>
                <c:pt idx="0">
                  <c:v>10.918000000000001</c:v>
                </c:pt>
                <c:pt idx="1">
                  <c:v>10.355666666666666</c:v>
                </c:pt>
                <c:pt idx="2">
                  <c:v>5.469333333333334</c:v>
                </c:pt>
                <c:pt idx="3">
                  <c:v>10.346666666666668</c:v>
                </c:pt>
                <c:pt idx="4">
                  <c:v>2.9813333333333336</c:v>
                </c:pt>
                <c:pt idx="5">
                  <c:v>2.9596666666666667</c:v>
                </c:pt>
                <c:pt idx="6">
                  <c:v>1.7196666666666667</c:v>
                </c:pt>
                <c:pt idx="7">
                  <c:v>2.129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B-2D4B-9A16-1947EA120B2B}"/>
            </c:ext>
          </c:extLst>
        </c:ser>
        <c:ser>
          <c:idx val="3"/>
          <c:order val="3"/>
          <c:tx>
            <c:strRef>
              <c:f>'HISRC+HTML5.1'!$E$3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'HISRC+HTML5.1'!$E$4:$E$18</c:f>
              <c:numCache>
                <c:formatCode>General</c:formatCode>
                <c:ptCount val="8"/>
                <c:pt idx="0">
                  <c:v>13.684333333333333</c:v>
                </c:pt>
                <c:pt idx="1">
                  <c:v>30.58</c:v>
                </c:pt>
                <c:pt idx="2">
                  <c:v>7.0966666666666667</c:v>
                </c:pt>
                <c:pt idx="3">
                  <c:v>30.615666666666669</c:v>
                </c:pt>
                <c:pt idx="4">
                  <c:v>3.6113333333333331</c:v>
                </c:pt>
                <c:pt idx="5">
                  <c:v>3.6823333333333337</c:v>
                </c:pt>
                <c:pt idx="6">
                  <c:v>2.3623333333333334</c:v>
                </c:pt>
                <c:pt idx="7">
                  <c:v>3.5943333333333336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B-2D4B-9A16-1947EA120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582096"/>
        <c:axId val="981583824"/>
      </c:barChart>
      <c:catAx>
        <c:axId val="981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3824"/>
        <c:crosses val="autoZero"/>
        <c:auto val="1"/>
        <c:lblAlgn val="ctr"/>
        <c:lblOffset val="100"/>
        <c:noMultiLvlLbl val="0"/>
      </c:catAx>
      <c:valAx>
        <c:axId val="981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1.7876666666666667</c:v>
                </c:pt>
                <c:pt idx="3">
                  <c:v>1.7806666666666666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0.71199999999999986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4.4593333333333334</c:v>
                </c:pt>
                <c:pt idx="3">
                  <c:v>4.38</c:v>
                </c:pt>
                <c:pt idx="4">
                  <c:v>1.37</c:v>
                </c:pt>
                <c:pt idx="5">
                  <c:v>1.375</c:v>
                </c:pt>
                <c:pt idx="6">
                  <c:v>1.3613333333333333</c:v>
                </c:pt>
                <c:pt idx="7">
                  <c:v>1.3783333333333332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11.153333333333334</c:v>
                </c:pt>
                <c:pt idx="3">
                  <c:v>11.059333333333333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1.8216666666666665</c:v>
                </c:pt>
                <c:pt idx="7">
                  <c:v>1.8503333333333334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52.870000000000005</c:v>
                </c:pt>
                <c:pt idx="3">
                  <c:v>62.631333333333338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4.3973333333333331</c:v>
                </c:pt>
                <c:pt idx="7">
                  <c:v>4.7096666666666662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HTTP'!$B$1</c:f>
              <c:strCache>
                <c:ptCount val="1"/>
                <c:pt idx="0">
                  <c:v>Średni TTFB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HTTP'!$B$2:$B$17</c:f>
              <c:numCache>
                <c:formatCode>General</c:formatCode>
                <c:ptCount val="12"/>
                <c:pt idx="0">
                  <c:v>93.2</c:v>
                </c:pt>
                <c:pt idx="1">
                  <c:v>81.7</c:v>
                </c:pt>
                <c:pt idx="2">
                  <c:v>69.099999999999994</c:v>
                </c:pt>
                <c:pt idx="3">
                  <c:v>64.900000000000006</c:v>
                </c:pt>
                <c:pt idx="4">
                  <c:v>75.8</c:v>
                </c:pt>
                <c:pt idx="5">
                  <c:v>85</c:v>
                </c:pt>
                <c:pt idx="6">
                  <c:v>80.2</c:v>
                </c:pt>
                <c:pt idx="7">
                  <c:v>83.1</c:v>
                </c:pt>
                <c:pt idx="8">
                  <c:v>113.1</c:v>
                </c:pt>
                <c:pt idx="9">
                  <c:v>218.3</c:v>
                </c:pt>
                <c:pt idx="10">
                  <c:v>86.1</c:v>
                </c:pt>
                <c:pt idx="1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D52-BBF1-84AC290FD4CF}"/>
            </c:ext>
          </c:extLst>
        </c:ser>
        <c:ser>
          <c:idx val="1"/>
          <c:order val="1"/>
          <c:tx>
            <c:strRef>
              <c:f>'CDN HTTP'!$C$1</c:f>
              <c:strCache>
                <c:ptCount val="1"/>
                <c:pt idx="0">
                  <c:v>Średni FCP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HTTP'!$C$2:$C$17</c:f>
              <c:numCache>
                <c:formatCode>General</c:formatCode>
                <c:ptCount val="12"/>
                <c:pt idx="0">
                  <c:v>411.3</c:v>
                </c:pt>
                <c:pt idx="1">
                  <c:v>433</c:v>
                </c:pt>
                <c:pt idx="2">
                  <c:v>428</c:v>
                </c:pt>
                <c:pt idx="3">
                  <c:v>402.7</c:v>
                </c:pt>
                <c:pt idx="4">
                  <c:v>576.70000000000005</c:v>
                </c:pt>
                <c:pt idx="5">
                  <c:v>555.1</c:v>
                </c:pt>
                <c:pt idx="6">
                  <c:v>535.20000000000005</c:v>
                </c:pt>
                <c:pt idx="7">
                  <c:v>537.5</c:v>
                </c:pt>
                <c:pt idx="8">
                  <c:v>2791.6</c:v>
                </c:pt>
                <c:pt idx="9">
                  <c:v>2790.3</c:v>
                </c:pt>
                <c:pt idx="10">
                  <c:v>2720</c:v>
                </c:pt>
                <c:pt idx="1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4D52-BBF1-84AC290FD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 (LCP)!Tabela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 (LCP)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 (LCP)'!$B$1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 (LCP)'!$A$2:$A$17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 (LCP)'!$B$2:$B$17</c:f>
              <c:numCache>
                <c:formatCode>General</c:formatCode>
                <c:ptCount val="12"/>
                <c:pt idx="0">
                  <c:v>3.5762</c:v>
                </c:pt>
                <c:pt idx="1">
                  <c:v>2.9920999999999998</c:v>
                </c:pt>
                <c:pt idx="2">
                  <c:v>3.3857999999999997</c:v>
                </c:pt>
                <c:pt idx="3">
                  <c:v>3.4142000000000001</c:v>
                </c:pt>
                <c:pt idx="4">
                  <c:v>6.1474000000000002</c:v>
                </c:pt>
                <c:pt idx="5">
                  <c:v>5.3183000000000007</c:v>
                </c:pt>
                <c:pt idx="6">
                  <c:v>5.6909999999999998</c:v>
                </c:pt>
                <c:pt idx="7">
                  <c:v>5.2572999999999999</c:v>
                </c:pt>
                <c:pt idx="8">
                  <c:v>101.43270000000001</c:v>
                </c:pt>
                <c:pt idx="9">
                  <c:v>101.36969999999999</c:v>
                </c:pt>
                <c:pt idx="10">
                  <c:v>101.76930000000002</c:v>
                </c:pt>
                <c:pt idx="11">
                  <c:v>101.3818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A5B-B41B-B808C353C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705971</xdr:colOff>
      <xdr:row>7</xdr:row>
      <xdr:rowOff>22968</xdr:rowOff>
    </xdr:from>
    <xdr:to>
      <xdr:col>19</xdr:col>
      <xdr:colOff>504265</xdr:colOff>
      <xdr:row>32</xdr:row>
      <xdr:rowOff>56030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09E4AD-B048-DD98-D62B-BF13B8F8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28574</xdr:rowOff>
    </xdr:from>
    <xdr:to>
      <xdr:col>19</xdr:col>
      <xdr:colOff>428625</xdr:colOff>
      <xdr:row>27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8399F0-1040-60DB-E212-ED0178B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28575</xdr:rowOff>
    </xdr:from>
    <xdr:to>
      <xdr:col>18</xdr:col>
      <xdr:colOff>152400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90FD16-3015-466F-A4E2-92262074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85039004631" createdVersion="8" refreshedVersion="8" minRefreshableVersion="3" recordCount="120" xr:uid="{17E28980-2E33-49CC-85B5-70232868F936}">
  <cacheSource type="worksheet">
    <worksheetSource ref="A1:T121" sheet="DATA CDN + HTTP"/>
  </cacheSource>
  <cacheFields count="20">
    <cacheField name="lp" numFmtId="0">
      <sharedItems containsNonDate="0" containsString="0" containsBlank="1"/>
    </cacheField>
    <cacheField name="Uwagi" numFmtId="0">
      <sharedItems containsNonDate="0" containsString="0" containsBlank="1"/>
    </cacheField>
    <cacheField name="Technika optymalizacji" numFmtId="0">
      <sharedItems count="4">
        <s v="REFERENCJA - BEZ CDN"/>
        <s v="CDN + HTTP/3"/>
        <s v="CDN + HTTP/2"/>
        <s v="CDN + HTTP/1.1"/>
      </sharedItems>
    </cacheField>
    <cacheField name="Ilość obrazów" numFmtId="0">
      <sharedItems containsSemiMixedTypes="0" containsString="0" containsNumber="1" containsInteger="1" minValue="5" maxValue="5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3">
        <s v="4G (9 Mbps, 170ms RTT)"/>
        <s v="3G (400Kbps 400ms RTT)"/>
        <s v="WiFi"/>
      </sharedItems>
    </cacheField>
    <cacheField name="Protokół" numFmtId="0">
      <sharedItems/>
    </cacheField>
    <cacheField name="TTFB" numFmtId="0">
      <sharedItems containsSemiMixedTypes="0" containsString="0" containsNumber="1" minValue="4.2999999999999997E-2" maxValue="0.9"/>
    </cacheField>
    <cacheField name="FCP" numFmtId="0">
      <sharedItems containsSemiMixedTypes="0" containsString="0" containsNumber="1" minValue="0.219" maxValue="3.4950000000000001"/>
    </cacheField>
    <cacheField name="LCP" numFmtId="0">
      <sharedItems containsSemiMixedTypes="0" containsString="0" containsNumber="1" minValue="2.39" maxValue="102.691"/>
    </cacheField>
    <cacheField name="TTFB ms" numFmtId="0">
      <sharedItems containsSemiMixedTypes="0" containsString="0" containsNumber="1" containsInteger="1" minValue="43" maxValue="900"/>
    </cacheField>
    <cacheField name="FCP ms" numFmtId="0">
      <sharedItems containsSemiMixedTypes="0" containsString="0" containsNumber="1" containsInteger="1" minValue="219" maxValue="3495"/>
    </cacheField>
    <cacheField name="LCP ms" numFmtId="0">
      <sharedItems containsSemiMixedTypes="0" containsString="0" containsNumber="1" containsInteger="1" minValue="2390" maxValue="10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0728240742" createdVersion="8" refreshedVersion="8" minRefreshableVersion="3" recordCount="16" xr:uid="{FE42F3C8-D8DA-4118-B3AB-860C2DB06FB0}">
  <cacheSource type="worksheet">
    <worksheetSource ref="A1:U1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440000000000001" maxValue="4.7539999999999996"/>
    </cacheField>
    <cacheField name="SI" numFmtId="0">
      <sharedItems containsSemiMixedTypes="0" containsString="0" containsNumber="1" minValue="2.7210000000000001" maxValue="33.012"/>
    </cacheField>
    <cacheField name="LCP" numFmtId="0">
      <sharedItems containsSemiMixedTypes="0" containsString="0" containsNumber="1" minValue="4.1020000000000003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1473263892" createdVersion="8" refreshedVersion="8" minRefreshableVersion="3" recordCount="26" xr:uid="{18B12BAB-35CC-AD45-BABD-991A3BB23AFD}">
  <cacheSource type="worksheet">
    <worksheetSource ref="A1:U2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149999999999999" maxValue="4.7539999999999996"/>
    </cacheField>
    <cacheField name="SI" numFmtId="0">
      <sharedItems containsSemiMixedTypes="0" containsString="0" containsNumber="1" minValue="1.784" maxValue="33.012"/>
    </cacheField>
    <cacheField name="LCP" numFmtId="0">
      <sharedItems containsSemiMixedTypes="0" containsString="0" containsNumber="1" minValue="4.1020000000000003" maxValue="83.921999999999997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9.490866782406" createdVersion="8" refreshedVersion="8" minRefreshableVersion="3" recordCount="24" xr:uid="{DF49F695-1E18-E74E-B179-D703B9D43A13}">
  <cacheSource type="worksheet">
    <worksheetSource ref="A1:U25" sheet="DATA - HISRC+HTML5.1"/>
  </cacheSource>
  <cacheFields count="21">
    <cacheField name="lp" numFmtId="0">
      <sharedItems containsBlank="1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 + HTML 5.1"/>
      </sharedItems>
    </cacheField>
    <cacheField name="Ilość obrazów" numFmtId="0">
      <sharedItems containsSemiMixedTypes="0" containsString="0" containsNumber="1" containsInteger="1" minValue="1" maxValue="1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399999999999996" maxValue="1.796"/>
    </cacheField>
    <cacheField name="FCP" numFmtId="0">
      <sharedItems containsSemiMixedTypes="0" containsString="0" containsNumber="1" minValue="1.3280000000000001" maxValue="4.5170000000000003"/>
    </cacheField>
    <cacheField name="SI" numFmtId="0">
      <sharedItems containsSemiMixedTypes="0" containsString="0" containsNumber="1" minValue="1.58" maxValue="15.973000000000001"/>
    </cacheField>
    <cacheField name="LCP" numFmtId="0">
      <sharedItems containsSemiMixedTypes="0" containsString="0" containsNumber="1" minValue="2.2679999999999998" maxValue="37.886000000000003"/>
    </cacheField>
    <cacheField name="CLS" numFmtId="0">
      <sharedItems containsSemiMixedTypes="0" containsString="0" containsNumber="1" minValue="8.5000000000000006E-2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115" maxValue="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x v="0"/>
    <n v="5"/>
    <s v="Wszystkie"/>
    <s v="3 JPEG + 2 AVIF"/>
    <n v="1920"/>
    <n v="90"/>
    <s v="-"/>
    <s v="Chrome"/>
    <x v="0"/>
    <s v="1920x1080"/>
    <x v="0"/>
    <s v="HTTP/1.1"/>
    <n v="8.5000000000000006E-2"/>
    <n v="0.53800000000000003"/>
    <n v="6.6849999999999996"/>
    <n v="85"/>
    <n v="538"/>
    <n v="6685"/>
  </r>
  <r>
    <m/>
    <m/>
    <x v="0"/>
    <n v="5"/>
    <s v="Wszystkie"/>
    <s v="3 JPEG + 2 AVIF"/>
    <n v="1920"/>
    <n v="90"/>
    <s v="-"/>
    <s v="Chrome"/>
    <x v="0"/>
    <s v="1920x1080"/>
    <x v="0"/>
    <s v="HTTP/1.1"/>
    <n v="0.06"/>
    <n v="0.55200000000000005"/>
    <n v="6.3470000000000004"/>
    <n v="60"/>
    <n v="552"/>
    <n v="6347"/>
  </r>
  <r>
    <m/>
    <m/>
    <x v="0"/>
    <n v="5"/>
    <s v="Wszystkie"/>
    <s v="3 JPEG + 2 AVIF"/>
    <n v="1920"/>
    <n v="90"/>
    <s v="-"/>
    <s v="Chrome"/>
    <x v="0"/>
    <s v="1920x1080"/>
    <x v="0"/>
    <s v="HTTP/1.1"/>
    <n v="0.1"/>
    <n v="0.59199999999999997"/>
    <n v="6.843"/>
    <n v="100"/>
    <n v="592"/>
    <n v="6843"/>
  </r>
  <r>
    <m/>
    <m/>
    <x v="0"/>
    <n v="5"/>
    <s v="Wszystkie"/>
    <s v="3 JPEG + 2 AVIF"/>
    <n v="1920"/>
    <n v="90"/>
    <s v="-"/>
    <s v="Chrome"/>
    <x v="0"/>
    <s v="1920x1080"/>
    <x v="0"/>
    <s v="HTTP/1.1"/>
    <n v="0.124"/>
    <n v="0.60499999999999998"/>
    <n v="9.0340000000000007"/>
    <n v="124"/>
    <n v="605"/>
    <n v="9034"/>
  </r>
  <r>
    <m/>
    <m/>
    <x v="0"/>
    <n v="5"/>
    <s v="Wszystkie"/>
    <s v="3 JPEG + 2 AVIF"/>
    <n v="1920"/>
    <n v="90"/>
    <s v="-"/>
    <s v="Chrome"/>
    <x v="0"/>
    <s v="1920x1080"/>
    <x v="0"/>
    <s v="HTTP/1.1"/>
    <n v="7.1999999999999995E-2"/>
    <n v="0.53800000000000003"/>
    <n v="5.92"/>
    <n v="72"/>
    <n v="538"/>
    <n v="5920"/>
  </r>
  <r>
    <m/>
    <m/>
    <x v="0"/>
    <n v="5"/>
    <s v="Wszystkie"/>
    <s v="3 JPEG + 2 AVIF"/>
    <n v="1920"/>
    <n v="90"/>
    <s v="-"/>
    <s v="Chrome"/>
    <x v="1"/>
    <s v="393x659"/>
    <x v="0"/>
    <s v="HTTP/1.1"/>
    <n v="6.2E-2"/>
    <n v="0.56899999999999995"/>
    <n v="5.37"/>
    <n v="62"/>
    <n v="569"/>
    <n v="5370"/>
  </r>
  <r>
    <m/>
    <m/>
    <x v="0"/>
    <n v="5"/>
    <s v="Wszystkie"/>
    <s v="3 JPEG + 2 AVIF"/>
    <n v="1920"/>
    <n v="90"/>
    <s v="-"/>
    <s v="Chrome"/>
    <x v="1"/>
    <s v="393x659"/>
    <x v="0"/>
    <s v="HTTP/1.1"/>
    <n v="5.8000000000000003E-2"/>
    <n v="0.53200000000000003"/>
    <n v="5.2670000000000003"/>
    <n v="58"/>
    <n v="532"/>
    <n v="5267"/>
  </r>
  <r>
    <m/>
    <m/>
    <x v="0"/>
    <n v="5"/>
    <s v="Wszystkie"/>
    <s v="3 JPEG + 2 AVIF"/>
    <n v="1920"/>
    <n v="90"/>
    <s v="-"/>
    <s v="Chrome"/>
    <x v="1"/>
    <s v="393x659"/>
    <x v="0"/>
    <s v="HTTP/1.1"/>
    <n v="6.9000000000000006E-2"/>
    <n v="0.496"/>
    <n v="5.3620000000000001"/>
    <n v="69"/>
    <n v="496"/>
    <n v="5362"/>
  </r>
  <r>
    <m/>
    <m/>
    <x v="0"/>
    <n v="5"/>
    <s v="Wszystkie"/>
    <s v="3 JPEG + 2 AVIF"/>
    <n v="1920"/>
    <n v="90"/>
    <s v="-"/>
    <s v="Chrome"/>
    <x v="1"/>
    <s v="393x659"/>
    <x v="0"/>
    <s v="HTTP/1.1"/>
    <n v="6.7000000000000004E-2"/>
    <n v="0.83"/>
    <n v="5.62"/>
    <n v="67"/>
    <n v="830"/>
    <n v="5620"/>
  </r>
  <r>
    <m/>
    <m/>
    <x v="0"/>
    <n v="5"/>
    <s v="Wszystkie"/>
    <s v="3 JPEG + 2 AVIF"/>
    <n v="1920"/>
    <n v="90"/>
    <s v="-"/>
    <s v="Chrome"/>
    <x v="1"/>
    <s v="393x659"/>
    <x v="0"/>
    <s v="HTTP/1.1"/>
    <n v="6.0999999999999999E-2"/>
    <n v="0.51500000000000001"/>
    <n v="5.0259999999999998"/>
    <n v="61"/>
    <n v="515"/>
    <n v="5026"/>
  </r>
  <r>
    <m/>
    <m/>
    <x v="0"/>
    <n v="5"/>
    <s v="Wszystkie"/>
    <s v="3 JPEG + 2 AVIF"/>
    <n v="1920"/>
    <n v="90"/>
    <s v="-"/>
    <s v="Chrome"/>
    <x v="0"/>
    <s v="1920x1080"/>
    <x v="1"/>
    <s v="HTTP/1.1"/>
    <n v="5.2999999999999999E-2"/>
    <n v="2.7080000000000002"/>
    <n v="101.346"/>
    <n v="53"/>
    <n v="2708"/>
    <n v="101346"/>
  </r>
  <r>
    <m/>
    <m/>
    <x v="0"/>
    <n v="5"/>
    <s v="Wszystkie"/>
    <s v="3 JPEG + 2 AVIF"/>
    <n v="1920"/>
    <n v="90"/>
    <s v="-"/>
    <s v="Chrome"/>
    <x v="0"/>
    <s v="1920x1080"/>
    <x v="1"/>
    <s v="HTTP/1.1"/>
    <n v="0.16"/>
    <n v="3.4950000000000001"/>
    <n v="102.114"/>
    <n v="160"/>
    <n v="3495"/>
    <n v="102114"/>
  </r>
  <r>
    <m/>
    <m/>
    <x v="0"/>
    <n v="5"/>
    <s v="Wszystkie"/>
    <s v="3 JPEG + 2 AVIF"/>
    <n v="1920"/>
    <n v="90"/>
    <s v="-"/>
    <s v="Chrome"/>
    <x v="0"/>
    <s v="1920x1080"/>
    <x v="1"/>
    <s v="HTTP/1.1"/>
    <n v="9.1999999999999998E-2"/>
    <n v="2.7250000000000001"/>
    <n v="101.34099999999999"/>
    <n v="92"/>
    <n v="2725"/>
    <n v="101341"/>
  </r>
  <r>
    <m/>
    <m/>
    <x v="0"/>
    <n v="5"/>
    <s v="Wszystkie"/>
    <s v="3 JPEG + 2 AVIF"/>
    <n v="1920"/>
    <n v="90"/>
    <s v="-"/>
    <s v="Chrome"/>
    <x v="0"/>
    <s v="1920x1080"/>
    <x v="1"/>
    <s v="HTTP/1.1"/>
    <n v="0.246"/>
    <n v="2.6970000000000001"/>
    <n v="101.36499999999999"/>
    <n v="246"/>
    <n v="2697"/>
    <n v="101365"/>
  </r>
  <r>
    <m/>
    <m/>
    <x v="0"/>
    <n v="5"/>
    <s v="Wszystkie"/>
    <s v="3 JPEG + 2 AVIF"/>
    <n v="1920"/>
    <n v="90"/>
    <s v="-"/>
    <s v="Chrome"/>
    <x v="0"/>
    <s v="1920x1080"/>
    <x v="1"/>
    <s v="HTTP/1.1"/>
    <n v="0.16300000000000001"/>
    <n v="2.7120000000000002"/>
    <n v="101.256"/>
    <n v="163"/>
    <n v="2712"/>
    <n v="101256"/>
  </r>
  <r>
    <m/>
    <m/>
    <x v="0"/>
    <n v="5"/>
    <s v="Wszystkie"/>
    <s v="3 JPEG + 2 AVIF"/>
    <n v="1920"/>
    <n v="90"/>
    <s v="-"/>
    <s v="Chrome"/>
    <x v="1"/>
    <s v="393x659"/>
    <x v="1"/>
    <s v="HTTP/1.1"/>
    <n v="7.0000000000000007E-2"/>
    <n v="2.7010000000000001"/>
    <n v="101.28700000000001"/>
    <n v="70"/>
    <n v="2701"/>
    <n v="101287"/>
  </r>
  <r>
    <m/>
    <m/>
    <x v="0"/>
    <n v="5"/>
    <s v="Wszystkie"/>
    <s v="3 JPEG + 2 AVIF"/>
    <n v="1920"/>
    <n v="90"/>
    <s v="-"/>
    <s v="Chrome"/>
    <x v="1"/>
    <s v="393x659"/>
    <x v="1"/>
    <s v="HTTP/1.1"/>
    <n v="6.0999999999999999E-2"/>
    <n v="2.7170000000000001"/>
    <n v="101.389"/>
    <n v="61"/>
    <n v="2717"/>
    <n v="101389"/>
  </r>
  <r>
    <m/>
    <m/>
    <x v="0"/>
    <n v="5"/>
    <s v="Wszystkie"/>
    <s v="3 JPEG + 2 AVIF"/>
    <n v="1920"/>
    <n v="90"/>
    <s v="-"/>
    <s v="Chrome"/>
    <x v="1"/>
    <s v="393x659"/>
    <x v="1"/>
    <s v="HTTP/1.1"/>
    <n v="0.08"/>
    <n v="2.7450000000000001"/>
    <n v="101.42700000000001"/>
    <n v="80"/>
    <n v="2745"/>
    <n v="101427"/>
  </r>
  <r>
    <m/>
    <m/>
    <x v="0"/>
    <n v="5"/>
    <s v="Wszystkie"/>
    <s v="3 JPEG + 2 AVIF"/>
    <n v="1920"/>
    <n v="90"/>
    <s v="-"/>
    <s v="Chrome"/>
    <x v="1"/>
    <s v="393x659"/>
    <x v="1"/>
    <s v="HTTP/1.1"/>
    <n v="0.13800000000000001"/>
    <n v="2.71"/>
    <n v="101.46599999999999"/>
    <n v="138"/>
    <n v="2710"/>
    <n v="101466"/>
  </r>
  <r>
    <m/>
    <m/>
    <x v="0"/>
    <n v="5"/>
    <s v="Wszystkie"/>
    <s v="3 JPEG + 2 AVIF"/>
    <n v="1920"/>
    <n v="90"/>
    <s v="-"/>
    <s v="Chrome"/>
    <x v="1"/>
    <s v="393x659"/>
    <x v="1"/>
    <s v="HTTP/1.1"/>
    <n v="6.8000000000000005E-2"/>
    <n v="2.706"/>
    <n v="101.336"/>
    <n v="68"/>
    <n v="2706"/>
    <n v="101336"/>
  </r>
  <r>
    <m/>
    <m/>
    <x v="1"/>
    <n v="5"/>
    <s v="Wszystkie"/>
    <s v="3 JPEG + 2 AVIF"/>
    <n v="1920"/>
    <n v="90"/>
    <s v="-"/>
    <s v="Chrome"/>
    <x v="1"/>
    <s v="393x659"/>
    <x v="0"/>
    <s v="HTTP/3"/>
    <n v="7.0000000000000007E-2"/>
    <n v="0.54400000000000004"/>
    <n v="5.2910000000000004"/>
    <n v="70"/>
    <n v="544"/>
    <n v="5291"/>
  </r>
  <r>
    <m/>
    <m/>
    <x v="1"/>
    <n v="5"/>
    <s v="Wszystkie"/>
    <s v="3 JPEG + 2 AVIF"/>
    <n v="1920"/>
    <n v="90"/>
    <s v="-"/>
    <s v="Chrome"/>
    <x v="1"/>
    <s v="393x659"/>
    <x v="0"/>
    <s v="HTTP/3"/>
    <n v="0.09"/>
    <n v="0.52700000000000002"/>
    <n v="5.0439999999999996"/>
    <n v="90"/>
    <n v="527"/>
    <n v="5044"/>
  </r>
  <r>
    <m/>
    <m/>
    <x v="1"/>
    <n v="5"/>
    <s v="Wszystkie"/>
    <s v="3 JPEG + 2 AVIF"/>
    <n v="1920"/>
    <n v="90"/>
    <s v="-"/>
    <s v="Chrome"/>
    <x v="1"/>
    <s v="393x659"/>
    <x v="0"/>
    <s v="HTTP/3"/>
    <n v="0.08"/>
    <n v="0.53800000000000003"/>
    <n v="5.1379999999999999"/>
    <n v="80"/>
    <n v="538"/>
    <n v="5138"/>
  </r>
  <r>
    <m/>
    <m/>
    <x v="1"/>
    <n v="5"/>
    <s v="Wszystkie"/>
    <s v="3 JPEG + 2 AVIF"/>
    <n v="1920"/>
    <n v="90"/>
    <s v="-"/>
    <s v="Chrome"/>
    <x v="1"/>
    <s v="393x659"/>
    <x v="0"/>
    <s v="HTTP/3"/>
    <n v="7.2999999999999995E-2"/>
    <n v="0.54800000000000004"/>
    <n v="5.1230000000000002"/>
    <n v="73"/>
    <n v="548"/>
    <n v="5123"/>
  </r>
  <r>
    <m/>
    <m/>
    <x v="1"/>
    <n v="5"/>
    <s v="Wszystkie"/>
    <s v="3 JPEG + 2 AVIF"/>
    <n v="1920"/>
    <n v="90"/>
    <s v="-"/>
    <s v="Chrome"/>
    <x v="1"/>
    <s v="393x659"/>
    <x v="0"/>
    <s v="HTTP/3"/>
    <n v="9.4E-2"/>
    <n v="0.53400000000000003"/>
    <n v="5.33"/>
    <n v="94"/>
    <n v="534"/>
    <n v="5330"/>
  </r>
  <r>
    <m/>
    <m/>
    <x v="1"/>
    <n v="5"/>
    <s v="Wszystkie"/>
    <s v="3 JPEG + 2 AVIF"/>
    <n v="1920"/>
    <n v="90"/>
    <s v="-"/>
    <s v="Chrome"/>
    <x v="0"/>
    <s v="1920x1080"/>
    <x v="0"/>
    <s v="HTTP/3"/>
    <n v="0.122"/>
    <n v="0.51700000000000002"/>
    <n v="5.07"/>
    <n v="122"/>
    <n v="517"/>
    <n v="5070"/>
  </r>
  <r>
    <m/>
    <m/>
    <x v="1"/>
    <n v="5"/>
    <s v="Wszystkie"/>
    <s v="3 JPEG + 2 AVIF"/>
    <n v="1920"/>
    <n v="90"/>
    <s v="-"/>
    <s v="Chrome"/>
    <x v="0"/>
    <s v="1920x1080"/>
    <x v="0"/>
    <s v="HTTP/3"/>
    <n v="8.5000000000000006E-2"/>
    <n v="0.53900000000000003"/>
    <n v="5.343"/>
    <n v="85"/>
    <n v="539"/>
    <n v="5343"/>
  </r>
  <r>
    <m/>
    <m/>
    <x v="1"/>
    <n v="5"/>
    <s v="Wszystkie"/>
    <s v="3 JPEG + 2 AVIF"/>
    <n v="1920"/>
    <n v="90"/>
    <s v="-"/>
    <s v="Chrome"/>
    <x v="0"/>
    <s v="1920x1080"/>
    <x v="0"/>
    <s v="HTTP/3"/>
    <n v="0.10199999999999999"/>
    <n v="0.52600000000000002"/>
    <n v="5.1820000000000004"/>
    <n v="102"/>
    <n v="526"/>
    <n v="5182"/>
  </r>
  <r>
    <m/>
    <m/>
    <x v="1"/>
    <n v="5"/>
    <s v="Wszystkie"/>
    <s v="3 JPEG + 2 AVIF"/>
    <n v="1920"/>
    <n v="90"/>
    <s v="-"/>
    <s v="Chrome"/>
    <x v="0"/>
    <s v="1920x1080"/>
    <x v="0"/>
    <s v="HTTP/3"/>
    <n v="6.8000000000000005E-2"/>
    <n v="0.55500000000000005"/>
    <n v="5.4210000000000003"/>
    <n v="68"/>
    <n v="555"/>
    <n v="5421"/>
  </r>
  <r>
    <m/>
    <m/>
    <x v="1"/>
    <n v="5"/>
    <s v="Wszystkie"/>
    <s v="3 JPEG + 2 AVIF"/>
    <n v="1920"/>
    <n v="90"/>
    <s v="-"/>
    <s v="Chrome"/>
    <x v="0"/>
    <s v="1920x1080"/>
    <x v="0"/>
    <s v="HTTP/3"/>
    <n v="4.7E-2"/>
    <n v="0.54700000000000004"/>
    <n v="5.6310000000000002"/>
    <n v="47"/>
    <n v="547"/>
    <n v="5631"/>
  </r>
  <r>
    <m/>
    <m/>
    <x v="1"/>
    <n v="5"/>
    <s v="Wszystkie"/>
    <s v="3 JPEG + 2 AVIF"/>
    <n v="1920"/>
    <n v="90"/>
    <s v="-"/>
    <s v="Chrome"/>
    <x v="0"/>
    <s v="1920x1080"/>
    <x v="1"/>
    <s v="HTTP/3"/>
    <n v="5.1999999999999998E-2"/>
    <n v="2.6749999999999998"/>
    <n v="101.27500000000001"/>
    <n v="52"/>
    <n v="2675"/>
    <n v="101275"/>
  </r>
  <r>
    <m/>
    <m/>
    <x v="1"/>
    <n v="5"/>
    <s v="Wszystkie"/>
    <s v="3 JPEG + 2 AVIF"/>
    <n v="1920"/>
    <n v="90"/>
    <s v="-"/>
    <s v="Chrome"/>
    <x v="0"/>
    <s v="1920x1080"/>
    <x v="1"/>
    <s v="HTTP/3"/>
    <n v="7.9000000000000001E-2"/>
    <n v="2.71"/>
    <n v="101.518"/>
    <n v="79"/>
    <n v="2710"/>
    <n v="101518"/>
  </r>
  <r>
    <m/>
    <m/>
    <x v="1"/>
    <n v="5"/>
    <s v="Wszystkie"/>
    <s v="3 JPEG + 2 AVIF"/>
    <n v="1920"/>
    <n v="90"/>
    <s v="-"/>
    <s v="Chrome"/>
    <x v="0"/>
    <s v="1920x1080"/>
    <x v="1"/>
    <s v="HTTP/3"/>
    <n v="9.5000000000000001E-2"/>
    <n v="2.71"/>
    <n v="101.43300000000001"/>
    <n v="95"/>
    <n v="2710"/>
    <n v="101433"/>
  </r>
  <r>
    <m/>
    <m/>
    <x v="1"/>
    <n v="5"/>
    <s v="Wszystkie"/>
    <s v="3 JPEG + 2 AVIF"/>
    <n v="1920"/>
    <n v="90"/>
    <s v="-"/>
    <s v="Chrome"/>
    <x v="0"/>
    <s v="1920x1080"/>
    <x v="1"/>
    <s v="HTTP/3"/>
    <n v="0.18099999999999999"/>
    <n v="2.8359999999999999"/>
    <n v="101.55500000000001"/>
    <n v="181"/>
    <n v="2836"/>
    <n v="101555"/>
  </r>
  <r>
    <m/>
    <m/>
    <x v="1"/>
    <n v="5"/>
    <s v="Wszystkie"/>
    <s v="3 JPEG + 2 AVIF"/>
    <n v="1920"/>
    <n v="90"/>
    <s v="-"/>
    <s v="Chrome"/>
    <x v="0"/>
    <s v="1920x1080"/>
    <x v="1"/>
    <s v="HTTP/3"/>
    <n v="6.6000000000000003E-2"/>
    <n v="2.738"/>
    <n v="101.392"/>
    <n v="66"/>
    <n v="2738"/>
    <n v="101392"/>
  </r>
  <r>
    <m/>
    <m/>
    <x v="1"/>
    <n v="5"/>
    <s v="Wszystkie"/>
    <s v="3 JPEG + 2 AVIF"/>
    <n v="1920"/>
    <n v="90"/>
    <s v="-"/>
    <s v="Chrome"/>
    <x v="1"/>
    <s v="393x659"/>
    <x v="1"/>
    <s v="HTTP/3"/>
    <n v="7.6999999999999999E-2"/>
    <n v="2.7029999999999998"/>
    <n v="101.25"/>
    <n v="77"/>
    <n v="2703"/>
    <n v="101250"/>
  </r>
  <r>
    <m/>
    <m/>
    <x v="1"/>
    <n v="5"/>
    <s v="Wszystkie"/>
    <s v="3 JPEG + 2 AVIF"/>
    <n v="1920"/>
    <n v="90"/>
    <s v="-"/>
    <s v="Chrome"/>
    <x v="1"/>
    <s v="393x659"/>
    <x v="1"/>
    <s v="HTTP/3"/>
    <n v="6.7000000000000004E-2"/>
    <n v="2.7280000000000002"/>
    <n v="101.24"/>
    <n v="67"/>
    <n v="2728"/>
    <n v="101240"/>
  </r>
  <r>
    <m/>
    <m/>
    <x v="1"/>
    <n v="5"/>
    <s v="Wszystkie"/>
    <s v="3 JPEG + 2 AVIF"/>
    <n v="1920"/>
    <n v="90"/>
    <s v="-"/>
    <s v="Chrome"/>
    <x v="1"/>
    <s v="393x659"/>
    <x v="1"/>
    <s v="HTTP/3"/>
    <n v="0.107"/>
    <n v="2.7189999999999999"/>
    <n v="101.31399999999999"/>
    <n v="107"/>
    <n v="2719"/>
    <n v="101314"/>
  </r>
  <r>
    <m/>
    <m/>
    <x v="1"/>
    <n v="5"/>
    <s v="Wszystkie"/>
    <s v="3 JPEG + 2 AVIF"/>
    <n v="1920"/>
    <n v="90"/>
    <s v="-"/>
    <s v="Chrome"/>
    <x v="1"/>
    <s v="393x659"/>
    <x v="1"/>
    <s v="HTTP/3"/>
    <n v="6.0999999999999999E-2"/>
    <n v="2.7229999999999999"/>
    <n v="101.587"/>
    <n v="61"/>
    <n v="2723"/>
    <n v="101587"/>
  </r>
  <r>
    <m/>
    <m/>
    <x v="1"/>
    <n v="5"/>
    <s v="Wszystkie"/>
    <s v="3 JPEG + 2 AVIF"/>
    <n v="1920"/>
    <n v="90"/>
    <s v="-"/>
    <s v="Chrome"/>
    <x v="1"/>
    <s v="393x659"/>
    <x v="1"/>
    <s v="HTTP/3"/>
    <n v="8.3000000000000004E-2"/>
    <n v="2.8580000000000001"/>
    <n v="101.254"/>
    <n v="83"/>
    <n v="2858"/>
    <n v="101254"/>
  </r>
  <r>
    <m/>
    <m/>
    <x v="2"/>
    <n v="5"/>
    <s v="Wszystkie"/>
    <s v="3 JPEG + 2 AVIF"/>
    <n v="1920"/>
    <n v="90"/>
    <s v="-"/>
    <s v="Chrome"/>
    <x v="1"/>
    <s v="393x659"/>
    <x v="0"/>
    <s v="HTTP/2"/>
    <n v="6.6000000000000003E-2"/>
    <n v="0.53900000000000003"/>
    <n v="5.6420000000000003"/>
    <n v="66"/>
    <n v="539"/>
    <n v="5642"/>
  </r>
  <r>
    <m/>
    <m/>
    <x v="2"/>
    <n v="5"/>
    <s v="Wszystkie"/>
    <s v="3 JPEG + 2 AVIF"/>
    <n v="1920"/>
    <n v="90"/>
    <s v="-"/>
    <s v="Chrome"/>
    <x v="1"/>
    <s v="393x659"/>
    <x v="0"/>
    <s v="HTTP/2"/>
    <n v="8.5000000000000006E-2"/>
    <n v="0.53500000000000003"/>
    <n v="5.7519999999999998"/>
    <n v="85"/>
    <n v="535"/>
    <n v="5752"/>
  </r>
  <r>
    <m/>
    <m/>
    <x v="2"/>
    <n v="5"/>
    <s v="Wszystkie"/>
    <s v="3 JPEG + 2 AVIF"/>
    <n v="1920"/>
    <n v="90"/>
    <s v="-"/>
    <s v="Chrome"/>
    <x v="1"/>
    <s v="393x659"/>
    <x v="0"/>
    <s v="HTTP/2"/>
    <n v="0.122"/>
    <n v="0.54400000000000004"/>
    <n v="5.3780000000000001"/>
    <n v="122"/>
    <n v="544"/>
    <n v="5378"/>
  </r>
  <r>
    <m/>
    <m/>
    <x v="2"/>
    <n v="5"/>
    <s v="Wszystkie"/>
    <s v="3 JPEG + 2 AVIF"/>
    <n v="1920"/>
    <n v="90"/>
    <s v="-"/>
    <s v="Chrome"/>
    <x v="1"/>
    <s v="393x659"/>
    <x v="0"/>
    <s v="HTTP/2"/>
    <n v="7.1999999999999995E-2"/>
    <n v="0.52800000000000002"/>
    <n v="5.45"/>
    <n v="72"/>
    <n v="528"/>
    <n v="5450"/>
  </r>
  <r>
    <m/>
    <m/>
    <x v="2"/>
    <n v="5"/>
    <s v="Wszystkie"/>
    <s v="3 JPEG + 2 AVIF"/>
    <n v="1920"/>
    <n v="90"/>
    <s v="-"/>
    <s v="Chrome"/>
    <x v="1"/>
    <s v="393x659"/>
    <x v="0"/>
    <s v="HTTP/2"/>
    <n v="5.8000000000000003E-2"/>
    <n v="0.51800000000000002"/>
    <n v="6.0720000000000001"/>
    <n v="58"/>
    <n v="518"/>
    <n v="6072"/>
  </r>
  <r>
    <m/>
    <m/>
    <x v="2"/>
    <n v="5"/>
    <s v="Wszystkie"/>
    <s v="3 JPEG + 2 AVIF"/>
    <n v="1920"/>
    <n v="90"/>
    <s v="-"/>
    <s v="Chrome"/>
    <x v="0"/>
    <s v="1920x1080"/>
    <x v="0"/>
    <s v="HTTP/2"/>
    <n v="6.0999999999999999E-2"/>
    <n v="0.53800000000000003"/>
    <n v="5.58"/>
    <n v="61"/>
    <n v="538"/>
    <n v="5580"/>
  </r>
  <r>
    <m/>
    <m/>
    <x v="2"/>
    <n v="5"/>
    <s v="Wszystkie"/>
    <s v="3 JPEG + 2 AVIF"/>
    <n v="1920"/>
    <n v="90"/>
    <s v="-"/>
    <s v="Chrome"/>
    <x v="0"/>
    <s v="1920x1080"/>
    <x v="0"/>
    <s v="HTTP/2"/>
    <n v="6.5000000000000002E-2"/>
    <n v="0.54200000000000004"/>
    <n v="5.5650000000000004"/>
    <n v="65"/>
    <n v="542"/>
    <n v="5565"/>
  </r>
  <r>
    <m/>
    <m/>
    <x v="2"/>
    <n v="5"/>
    <s v="Wszystkie"/>
    <s v="3 JPEG + 2 AVIF"/>
    <n v="1920"/>
    <n v="90"/>
    <s v="-"/>
    <s v="Chrome"/>
    <x v="0"/>
    <s v="1920x1080"/>
    <x v="0"/>
    <s v="HTTP/2"/>
    <n v="6.9000000000000006E-2"/>
    <n v="0.53600000000000003"/>
    <n v="5.2640000000000002"/>
    <n v="69"/>
    <n v="536"/>
    <n v="5264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2700000000000002"/>
    <n v="6.6079999999999997"/>
    <n v="102"/>
    <n v="527"/>
    <n v="6608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4500000000000004"/>
    <n v="5.5990000000000002"/>
    <n v="102"/>
    <n v="545"/>
    <n v="5599"/>
  </r>
  <r>
    <m/>
    <m/>
    <x v="2"/>
    <n v="5"/>
    <s v="Wszystkie"/>
    <s v="3 JPEG + 2 AVIF"/>
    <n v="1920"/>
    <n v="90"/>
    <s v="-"/>
    <s v="Chrome"/>
    <x v="0"/>
    <s v="1920x1080"/>
    <x v="1"/>
    <s v="HTTP/2"/>
    <n v="8.7999999999999995E-2"/>
    <n v="2.6989999999999998"/>
    <n v="101.33799999999999"/>
    <n v="88"/>
    <n v="2699"/>
    <n v="101338"/>
  </r>
  <r>
    <m/>
    <m/>
    <x v="2"/>
    <n v="5"/>
    <s v="Wszystkie"/>
    <s v="3 JPEG + 2 AVIF"/>
    <n v="1920"/>
    <n v="90"/>
    <s v="-"/>
    <s v="Chrome"/>
    <x v="0"/>
    <s v="1920x1080"/>
    <x v="1"/>
    <s v="HTTP/2"/>
    <n v="5.8999999999999997E-2"/>
    <n v="2.7330000000000001"/>
    <n v="101.33199999999999"/>
    <n v="59"/>
    <n v="2733"/>
    <n v="101332"/>
  </r>
  <r>
    <m/>
    <m/>
    <x v="2"/>
    <n v="5"/>
    <s v="Wszystkie"/>
    <s v="3 JPEG + 2 AVIF"/>
    <n v="1920"/>
    <n v="90"/>
    <s v="-"/>
    <s v="Chrome"/>
    <x v="0"/>
    <s v="1920x1080"/>
    <x v="1"/>
    <s v="HTTP/2"/>
    <n v="0.14399999999999999"/>
    <n v="2.7189999999999999"/>
    <n v="102.09399999999999"/>
    <n v="144"/>
    <n v="2719"/>
    <n v="102094"/>
  </r>
  <r>
    <m/>
    <m/>
    <x v="2"/>
    <n v="5"/>
    <s v="Wszystkie"/>
    <s v="3 JPEG + 2 AVIF"/>
    <n v="1920"/>
    <n v="90"/>
    <s v="-"/>
    <s v="Chrome"/>
    <x v="0"/>
    <s v="1920x1080"/>
    <x v="1"/>
    <s v="HTTP/2"/>
    <n v="8.6999999999999994E-2"/>
    <n v="2.7170000000000001"/>
    <n v="102.489"/>
    <n v="87"/>
    <n v="2717"/>
    <n v="102489"/>
  </r>
  <r>
    <m/>
    <m/>
    <x v="2"/>
    <n v="5"/>
    <s v="Wszystkie"/>
    <s v="3 JPEG + 2 AVIF"/>
    <n v="1920"/>
    <n v="90"/>
    <s v="-"/>
    <s v="Chrome"/>
    <x v="0"/>
    <s v="1920x1080"/>
    <x v="1"/>
    <s v="HTTP/2"/>
    <n v="9.6000000000000002E-2"/>
    <n v="2.7229999999999999"/>
    <n v="102.31699999999999"/>
    <n v="96"/>
    <n v="2723"/>
    <n v="102317"/>
  </r>
  <r>
    <m/>
    <m/>
    <x v="2"/>
    <n v="5"/>
    <s v="Wszystkie"/>
    <s v="3 JPEG + 2 AVIF"/>
    <n v="1920"/>
    <n v="90"/>
    <s v="-"/>
    <s v="Chrome"/>
    <x v="1"/>
    <s v="393x659"/>
    <x v="1"/>
    <s v="HTTP/2"/>
    <n v="6.0999999999999999E-2"/>
    <n v="2.734"/>
    <n v="100.64400000000001"/>
    <n v="61"/>
    <n v="2734"/>
    <n v="10064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149999999999999"/>
    <n v="101.624"/>
    <n v="60"/>
    <n v="2715"/>
    <n v="10162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2"/>
    <n v="102.407"/>
    <n v="60"/>
    <n v="2720"/>
    <n v="102407"/>
  </r>
  <r>
    <m/>
    <m/>
    <x v="2"/>
    <n v="5"/>
    <s v="Wszystkie"/>
    <s v="3 JPEG + 2 AVIF"/>
    <n v="1920"/>
    <n v="90"/>
    <s v="-"/>
    <s v="Chrome"/>
    <x v="1"/>
    <s v="393x659"/>
    <x v="1"/>
    <s v="HTTP/2"/>
    <n v="0.11899999999999999"/>
    <n v="2.7290000000000001"/>
    <n v="100.75700000000001"/>
    <n v="119"/>
    <n v="2729"/>
    <n v="100757"/>
  </r>
  <r>
    <m/>
    <m/>
    <x v="2"/>
    <n v="5"/>
    <s v="Wszystkie"/>
    <s v="3 JPEG + 2 AVIF"/>
    <n v="1920"/>
    <n v="90"/>
    <s v="-"/>
    <s v="Chrome"/>
    <x v="1"/>
    <s v="393x659"/>
    <x v="1"/>
    <s v="HTTP/2"/>
    <n v="8.6999999999999994E-2"/>
    <n v="2.7109999999999999"/>
    <n v="102.691"/>
    <n v="87"/>
    <n v="2711"/>
    <n v="102691"/>
  </r>
  <r>
    <m/>
    <m/>
    <x v="3"/>
    <n v="5"/>
    <s v="Wszystkie"/>
    <s v="3 JPEG + 2 AVIF"/>
    <n v="1920"/>
    <n v="90"/>
    <s v="-"/>
    <s v="Chrome"/>
    <x v="1"/>
    <s v="393x659"/>
    <x v="0"/>
    <s v="HTTP/1.1"/>
    <n v="0.113"/>
    <n v="0.54500000000000004"/>
    <n v="5.43"/>
    <n v="113"/>
    <n v="545"/>
    <n v="5430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7899999999999996"/>
    <n v="6.1230000000000002"/>
    <n v="76"/>
    <n v="579"/>
    <n v="6123"/>
  </r>
  <r>
    <m/>
    <m/>
    <x v="3"/>
    <n v="5"/>
    <s v="Wszystkie"/>
    <s v="3 JPEG + 2 AVIF"/>
    <n v="1920"/>
    <n v="90"/>
    <s v="-"/>
    <s v="Chrome"/>
    <x v="1"/>
    <s v="393x659"/>
    <x v="0"/>
    <s v="HTTP/1.1"/>
    <n v="0.11700000000000001"/>
    <n v="0.54400000000000004"/>
    <n v="5.1059999999999999"/>
    <n v="117"/>
    <n v="544"/>
    <n v="5106"/>
  </r>
  <r>
    <m/>
    <m/>
    <x v="3"/>
    <n v="5"/>
    <s v="Wszystkie"/>
    <s v="3 JPEG + 2 AVIF"/>
    <n v="1920"/>
    <n v="90"/>
    <s v="-"/>
    <s v="Chrome"/>
    <x v="1"/>
    <s v="393x659"/>
    <x v="0"/>
    <s v="HTTP/1.1"/>
    <n v="6.9000000000000006E-2"/>
    <n v="0.53200000000000003"/>
    <n v="5.242"/>
    <n v="69"/>
    <n v="532"/>
    <n v="5242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3300000000000003"/>
    <n v="5.2140000000000004"/>
    <n v="76"/>
    <n v="533"/>
    <n v="5214"/>
  </r>
  <r>
    <m/>
    <m/>
    <x v="3"/>
    <n v="5"/>
    <s v="Wszystkie"/>
    <s v="3 JPEG + 2 AVIF"/>
    <n v="1920"/>
    <n v="90"/>
    <s v="-"/>
    <s v="Chrome"/>
    <x v="0"/>
    <s v="1920x1080"/>
    <x v="0"/>
    <s v="HTTP/1.1"/>
    <n v="6.3E-2"/>
    <n v="0.54500000000000004"/>
    <n v="5.133"/>
    <n v="63"/>
    <n v="545"/>
    <n v="5133"/>
  </r>
  <r>
    <m/>
    <m/>
    <x v="3"/>
    <n v="5"/>
    <s v="Wszystkie"/>
    <s v="3 JPEG + 2 AVIF"/>
    <n v="1920"/>
    <n v="90"/>
    <s v="-"/>
    <s v="Chrome"/>
    <x v="0"/>
    <s v="1920x1080"/>
    <x v="0"/>
    <s v="HTTP/1.1"/>
    <n v="6.4000000000000001E-2"/>
    <n v="0.51900000000000002"/>
    <n v="5.4729999999999999"/>
    <n v="64"/>
    <n v="519"/>
    <n v="5473"/>
  </r>
  <r>
    <m/>
    <m/>
    <x v="3"/>
    <n v="5"/>
    <s v="Wszystkie"/>
    <s v="3 JPEG + 2 AVIF"/>
    <n v="1920"/>
    <n v="90"/>
    <s v="-"/>
    <s v="Chrome"/>
    <x v="0"/>
    <s v="1920x1080"/>
    <x v="0"/>
    <s v="HTTP/1.1"/>
    <n v="0.105"/>
    <n v="0.54300000000000004"/>
    <n v="5.0510000000000002"/>
    <n v="105"/>
    <n v="543"/>
    <n v="5051"/>
  </r>
  <r>
    <m/>
    <m/>
    <x v="3"/>
    <n v="5"/>
    <s v="Wszystkie"/>
    <s v="3 JPEG + 2 AVIF"/>
    <n v="1920"/>
    <n v="90"/>
    <s v="-"/>
    <s v="Chrome"/>
    <x v="0"/>
    <s v="1920x1080"/>
    <x v="0"/>
    <s v="HTTP/1.1"/>
    <n v="6.9000000000000006E-2"/>
    <n v="0.52100000000000002"/>
    <n v="5.2060000000000004"/>
    <n v="69"/>
    <n v="521"/>
    <n v="5206"/>
  </r>
  <r>
    <m/>
    <m/>
    <x v="3"/>
    <n v="5"/>
    <s v="Wszystkie"/>
    <s v="3 JPEG + 2 AVIF"/>
    <n v="1920"/>
    <n v="90"/>
    <s v="-"/>
    <s v="Chrome"/>
    <x v="0"/>
    <s v="1920x1080"/>
    <x v="0"/>
    <s v="HTTP/1.1"/>
    <n v="9.8000000000000004E-2"/>
    <n v="0.69"/>
    <n v="5.2050000000000001"/>
    <n v="98"/>
    <n v="690"/>
    <n v="5205"/>
  </r>
  <r>
    <m/>
    <m/>
    <x v="3"/>
    <n v="5"/>
    <s v="Wszystkie"/>
    <s v="3 JPEG + 2 AVIF"/>
    <n v="1920"/>
    <n v="90"/>
    <s v="-"/>
    <s v="Chrome"/>
    <x v="0"/>
    <s v="1920x1080"/>
    <x v="1"/>
    <s v="HTTP/1.1"/>
    <n v="0.34699999999999998"/>
    <n v="2.871"/>
    <n v="101.467"/>
    <n v="347"/>
    <n v="2871"/>
    <n v="101467"/>
  </r>
  <r>
    <m/>
    <m/>
    <x v="3"/>
    <n v="5"/>
    <s v="Wszystkie"/>
    <s v="3 JPEG + 2 AVIF"/>
    <n v="1920"/>
    <n v="90"/>
    <s v="-"/>
    <s v="Chrome"/>
    <x v="0"/>
    <s v="1920x1080"/>
    <x v="1"/>
    <s v="HTTP/1.1"/>
    <n v="0.379"/>
    <n v="3.1309999999999998"/>
    <n v="101.852"/>
    <n v="379"/>
    <n v="3131"/>
    <n v="101852"/>
  </r>
  <r>
    <m/>
    <m/>
    <x v="3"/>
    <n v="5"/>
    <s v="Wszystkie"/>
    <s v="3 JPEG + 2 AVIF"/>
    <n v="1920"/>
    <n v="90"/>
    <s v="-"/>
    <s v="Chrome"/>
    <x v="0"/>
    <s v="1920x1080"/>
    <x v="1"/>
    <s v="HTTP/1.1"/>
    <n v="6.8000000000000005E-2"/>
    <n v="2.7469999999999999"/>
    <n v="101.508"/>
    <n v="68"/>
    <n v="2747"/>
    <n v="101508"/>
  </r>
  <r>
    <m/>
    <m/>
    <x v="3"/>
    <n v="5"/>
    <s v="Wszystkie"/>
    <s v="3 JPEG + 2 AVIF"/>
    <n v="1920"/>
    <n v="90"/>
    <s v="-"/>
    <s v="Chrome"/>
    <x v="0"/>
    <s v="1920x1080"/>
    <x v="1"/>
    <s v="HTTP/1.1"/>
    <n v="7.2999999999999995E-2"/>
    <n v="2.702"/>
    <n v="101.502"/>
    <n v="73"/>
    <n v="2702"/>
    <n v="101502"/>
  </r>
  <r>
    <m/>
    <m/>
    <x v="3"/>
    <n v="5"/>
    <s v="Wszystkie"/>
    <s v="3 JPEG + 2 AVIF"/>
    <n v="1920"/>
    <n v="90"/>
    <s v="-"/>
    <s v="Chrome"/>
    <x v="0"/>
    <s v="1920x1080"/>
    <x v="1"/>
    <s v="HTTP/1.1"/>
    <n v="7.8E-2"/>
    <n v="2.7469999999999999"/>
    <n v="101.283"/>
    <n v="78"/>
    <n v="2747"/>
    <n v="101283"/>
  </r>
  <r>
    <m/>
    <m/>
    <x v="3"/>
    <n v="5"/>
    <s v="Wszystkie"/>
    <s v="3 JPEG + 2 AVIF"/>
    <n v="1920"/>
    <n v="90"/>
    <s v="-"/>
    <s v="Chrome"/>
    <x v="1"/>
    <s v="393x659"/>
    <x v="1"/>
    <s v="HTTP/1.1"/>
    <n v="9.2999999999999999E-2"/>
    <n v="2.8290000000000002"/>
    <n v="101.408"/>
    <n v="93"/>
    <n v="2829"/>
    <n v="101408"/>
  </r>
  <r>
    <m/>
    <m/>
    <x v="3"/>
    <n v="5"/>
    <s v="Wszystkie"/>
    <s v="3 JPEG + 2 AVIF"/>
    <n v="1920"/>
    <n v="90"/>
    <s v="-"/>
    <s v="Chrome"/>
    <x v="1"/>
    <s v="393x659"/>
    <x v="1"/>
    <s v="HTTP/1.1"/>
    <n v="8.7999999999999995E-2"/>
    <n v="2.72"/>
    <n v="101.17400000000001"/>
    <n v="88"/>
    <n v="2720"/>
    <n v="101174"/>
  </r>
  <r>
    <m/>
    <m/>
    <x v="3"/>
    <n v="5"/>
    <s v="Wszystkie"/>
    <s v="3 JPEG + 2 AVIF"/>
    <n v="1920"/>
    <n v="90"/>
    <s v="-"/>
    <s v="Chrome"/>
    <x v="1"/>
    <s v="393x659"/>
    <x v="1"/>
    <s v="HTTP/1.1"/>
    <n v="6.5000000000000002E-2"/>
    <n v="2.7109999999999999"/>
    <n v="101.166"/>
    <n v="65"/>
    <n v="2711"/>
    <n v="101166"/>
  </r>
  <r>
    <m/>
    <m/>
    <x v="3"/>
    <n v="5"/>
    <s v="Wszystkie"/>
    <s v="3 JPEG + 2 AVIF"/>
    <n v="1920"/>
    <n v="90"/>
    <s v="-"/>
    <s v="Chrome"/>
    <x v="1"/>
    <s v="393x659"/>
    <x v="1"/>
    <s v="HTTP/1.1"/>
    <n v="9.1999999999999998E-2"/>
    <n v="2.7149999999999999"/>
    <n v="101.16500000000001"/>
    <n v="92"/>
    <n v="2715"/>
    <n v="101165"/>
  </r>
  <r>
    <m/>
    <m/>
    <x v="3"/>
    <n v="5"/>
    <s v="Wszystkie"/>
    <s v="3 JPEG + 2 AVIF"/>
    <n v="1920"/>
    <n v="90"/>
    <s v="-"/>
    <s v="Chrome"/>
    <x v="1"/>
    <s v="393x659"/>
    <x v="1"/>
    <s v="HTTP/1.1"/>
    <n v="0.9"/>
    <n v="2.73"/>
    <n v="101.172"/>
    <n v="900"/>
    <n v="2730"/>
    <n v="101172"/>
  </r>
  <r>
    <m/>
    <m/>
    <x v="0"/>
    <n v="5"/>
    <s v="Wszystkie"/>
    <s v="3 JPEG + 2 AVIF"/>
    <n v="1920"/>
    <n v="90"/>
    <s v="-"/>
    <s v="Chrome"/>
    <x v="0"/>
    <s v="1920x1080"/>
    <x v="2"/>
    <s v="HTTP/1.1"/>
    <n v="6.5000000000000002E-2"/>
    <n v="0.219"/>
    <n v="2.9430000000000001"/>
    <n v="65"/>
    <n v="219"/>
    <n v="2943"/>
  </r>
  <r>
    <m/>
    <m/>
    <x v="0"/>
    <n v="5"/>
    <s v="Wszystkie"/>
    <s v="3 JPEG + 2 AVIF"/>
    <n v="1920"/>
    <n v="90"/>
    <s v="-"/>
    <s v="Chrome"/>
    <x v="0"/>
    <s v="1920x1080"/>
    <x v="2"/>
    <s v="HTTP/1.1"/>
    <n v="0.11799999999999999"/>
    <n v="0.42099999999999999"/>
    <n v="3.9220000000000002"/>
    <n v="118"/>
    <n v="421"/>
    <n v="3922"/>
  </r>
  <r>
    <m/>
    <m/>
    <x v="0"/>
    <n v="5"/>
    <s v="Wszystkie"/>
    <s v="3 JPEG + 2 AVIF"/>
    <n v="1920"/>
    <n v="90"/>
    <s v="-"/>
    <s v="Chrome"/>
    <x v="0"/>
    <s v="1920x1080"/>
    <x v="2"/>
    <s v="HTTP/1.1"/>
    <n v="8.3000000000000004E-2"/>
    <n v="0.373"/>
    <n v="3.2879999999999998"/>
    <n v="83"/>
    <n v="373"/>
    <n v="3288"/>
  </r>
  <r>
    <m/>
    <m/>
    <x v="0"/>
    <n v="5"/>
    <s v="Wszystkie"/>
    <s v="3 JPEG + 2 AVIF"/>
    <n v="1920"/>
    <n v="90"/>
    <s v="-"/>
    <s v="Chrome"/>
    <x v="0"/>
    <s v="1920x1080"/>
    <x v="2"/>
    <s v="HTTP/1.1"/>
    <n v="8.1000000000000003E-2"/>
    <n v="0.48399999999999999"/>
    <n v="4.5259999999999998"/>
    <n v="81"/>
    <n v="484"/>
    <n v="4526"/>
  </r>
  <r>
    <m/>
    <m/>
    <x v="0"/>
    <n v="5"/>
    <s v="Wszystkie"/>
    <s v="3 JPEG + 2 AVIF"/>
    <n v="1920"/>
    <n v="90"/>
    <s v="-"/>
    <s v="Chrome"/>
    <x v="0"/>
    <s v="1920x1080"/>
    <x v="2"/>
    <s v="HTTP/1.1"/>
    <n v="0.156"/>
    <n v="0.46"/>
    <n v="3.93"/>
    <n v="156"/>
    <n v="460"/>
    <n v="3930"/>
  </r>
  <r>
    <m/>
    <m/>
    <x v="1"/>
    <n v="5"/>
    <s v="Wszystkie"/>
    <s v="3 JPEG + 2 AVIF"/>
    <n v="1920"/>
    <n v="90"/>
    <s v="-"/>
    <s v="Chrome"/>
    <x v="0"/>
    <s v="1920x1080"/>
    <x v="2"/>
    <s v="HTTP/3"/>
    <n v="6.8000000000000005E-2"/>
    <n v="0.34799999999999998"/>
    <n v="3.2240000000000002"/>
    <n v="68"/>
    <n v="348"/>
    <n v="3224"/>
  </r>
  <r>
    <m/>
    <m/>
    <x v="1"/>
    <n v="5"/>
    <s v="Wszystkie"/>
    <s v="3 JPEG + 2 AVIF"/>
    <n v="1920"/>
    <n v="90"/>
    <s v="-"/>
    <s v="Chrome"/>
    <x v="0"/>
    <s v="1920x1080"/>
    <x v="2"/>
    <s v="HTTP/3"/>
    <n v="6.0999999999999999E-2"/>
    <n v="0.317"/>
    <n v="3.0430000000000001"/>
    <n v="61"/>
    <n v="317"/>
    <n v="3043"/>
  </r>
  <r>
    <m/>
    <m/>
    <x v="1"/>
    <n v="5"/>
    <s v="Wszystkie"/>
    <s v="3 JPEG + 2 AVIF"/>
    <n v="1920"/>
    <n v="90"/>
    <s v="-"/>
    <s v="Chrome"/>
    <x v="0"/>
    <s v="1920x1080"/>
    <x v="2"/>
    <s v="HTTP/3"/>
    <n v="9.8000000000000004E-2"/>
    <n v="0.443"/>
    <n v="4.577"/>
    <n v="98"/>
    <n v="443"/>
    <n v="4577"/>
  </r>
  <r>
    <m/>
    <m/>
    <x v="1"/>
    <n v="5"/>
    <s v="Wszystkie"/>
    <s v="3 JPEG + 2 AVIF"/>
    <n v="1920"/>
    <n v="90"/>
    <s v="-"/>
    <s v="Chrome"/>
    <x v="0"/>
    <s v="1920x1080"/>
    <x v="2"/>
    <s v="HTTP/3"/>
    <n v="6.5000000000000002E-2"/>
    <n v="0.432"/>
    <n v="3.3519999999999999"/>
    <n v="65"/>
    <n v="432"/>
    <n v="3352"/>
  </r>
  <r>
    <m/>
    <m/>
    <x v="1"/>
    <n v="5"/>
    <s v="Wszystkie"/>
    <s v="3 JPEG + 2 AVIF"/>
    <n v="1920"/>
    <n v="90"/>
    <s v="-"/>
    <s v="Chrome"/>
    <x v="0"/>
    <s v="1920x1080"/>
    <x v="2"/>
    <s v="HTTP/3"/>
    <n v="6.2E-2"/>
    <n v="0.38900000000000001"/>
    <n v="3.2410000000000001"/>
    <n v="62"/>
    <n v="389"/>
    <n v="3241"/>
  </r>
  <r>
    <m/>
    <m/>
    <x v="2"/>
    <n v="5"/>
    <s v="Wszystkie"/>
    <s v="3 JPEG + 2 AVIF"/>
    <n v="1920"/>
    <n v="90"/>
    <s v="-"/>
    <s v="Chrome"/>
    <x v="0"/>
    <s v="1920x1080"/>
    <x v="2"/>
    <s v="HTTP/2"/>
    <n v="6.6000000000000003E-2"/>
    <n v="0.32600000000000001"/>
    <n v="3.3340000000000001"/>
    <n v="66"/>
    <n v="326"/>
    <n v="3334"/>
  </r>
  <r>
    <m/>
    <m/>
    <x v="2"/>
    <n v="5"/>
    <s v="Wszystkie"/>
    <s v="3 JPEG + 2 AVIF"/>
    <n v="1920"/>
    <n v="90"/>
    <s v="-"/>
    <s v="Chrome"/>
    <x v="0"/>
    <s v="1920x1080"/>
    <x v="2"/>
    <s v="HTTP/2"/>
    <n v="0.13100000000000001"/>
    <n v="0.504"/>
    <n v="3.4319999999999999"/>
    <n v="131"/>
    <n v="504"/>
    <n v="3432"/>
  </r>
  <r>
    <m/>
    <m/>
    <x v="2"/>
    <n v="5"/>
    <s v="Wszystkie"/>
    <s v="3 JPEG + 2 AVIF"/>
    <n v="1920"/>
    <n v="90"/>
    <s v="-"/>
    <s v="Chrome"/>
    <x v="0"/>
    <s v="1920x1080"/>
    <x v="2"/>
    <s v="HTTP/2"/>
    <n v="7.9000000000000001E-2"/>
    <n v="0.77800000000000002"/>
    <n v="3.8780000000000001"/>
    <n v="79"/>
    <n v="778"/>
    <n v="387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6699999999999999"/>
    <n v="4.0179999999999998"/>
    <n v="55"/>
    <n v="367"/>
    <n v="401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8200000000000001"/>
    <n v="3.552"/>
    <n v="55"/>
    <n v="382"/>
    <n v="3552"/>
  </r>
  <r>
    <m/>
    <m/>
    <x v="3"/>
    <n v="5"/>
    <s v="Wszystkie"/>
    <s v="3 JPEG + 2 AVIF"/>
    <n v="1920"/>
    <n v="90"/>
    <s v="-"/>
    <s v="Chrome"/>
    <x v="0"/>
    <s v="1920x1080"/>
    <x v="2"/>
    <s v="HTTP/1.1"/>
    <n v="7.0000000000000007E-2"/>
    <n v="0.379"/>
    <n v="3.34"/>
    <n v="70"/>
    <n v="379"/>
    <n v="3340"/>
  </r>
  <r>
    <m/>
    <m/>
    <x v="3"/>
    <n v="5"/>
    <s v="Wszystkie"/>
    <s v="3 JPEG + 2 AVIF"/>
    <n v="1920"/>
    <n v="90"/>
    <s v="-"/>
    <s v="Chrome"/>
    <x v="0"/>
    <s v="1920x1080"/>
    <x v="2"/>
    <s v="HTTP/1.1"/>
    <n v="7.4999999999999997E-2"/>
    <n v="0.434"/>
    <n v="2.8359999999999999"/>
    <n v="75"/>
    <n v="434"/>
    <n v="2836"/>
  </r>
  <r>
    <m/>
    <m/>
    <x v="3"/>
    <n v="5"/>
    <s v="Wszystkie"/>
    <s v="3 JPEG + 2 AVIF"/>
    <n v="1920"/>
    <n v="90"/>
    <s v="-"/>
    <s v="Chrome"/>
    <x v="0"/>
    <s v="1920x1080"/>
    <x v="2"/>
    <s v="HTTP/1.1"/>
    <n v="0.24"/>
    <n v="0.59399999999999997"/>
    <n v="2.5059999999999998"/>
    <n v="240"/>
    <n v="594"/>
    <n v="2506"/>
  </r>
  <r>
    <m/>
    <m/>
    <x v="3"/>
    <n v="5"/>
    <s v="Wszystkie"/>
    <s v="3 JPEG + 2 AVIF"/>
    <n v="1920"/>
    <n v="90"/>
    <s v="-"/>
    <s v="Chrome"/>
    <x v="0"/>
    <s v="1920x1080"/>
    <x v="2"/>
    <s v="HTTP/1.1"/>
    <n v="4.9000000000000002E-2"/>
    <n v="0.35099999999999998"/>
    <n v="3.5529999999999999"/>
    <n v="49"/>
    <n v="351"/>
    <n v="3553"/>
  </r>
  <r>
    <m/>
    <m/>
    <x v="3"/>
    <n v="5"/>
    <s v="Wszystkie"/>
    <s v="3 JPEG + 2 AVIF"/>
    <n v="1920"/>
    <n v="90"/>
    <s v="-"/>
    <s v="Chrome"/>
    <x v="0"/>
    <s v="1920x1080"/>
    <x v="2"/>
    <s v="HTTP/1.1"/>
    <n v="9.1999999999999998E-2"/>
    <n v="0.40500000000000003"/>
    <n v="2.7679999999999998"/>
    <n v="92"/>
    <n v="405"/>
    <n v="2768"/>
  </r>
  <r>
    <m/>
    <m/>
    <x v="0"/>
    <n v="5"/>
    <s v="Wszystkie"/>
    <s v="3 JPEG + 2 AVIF"/>
    <n v="1920"/>
    <n v="90"/>
    <s v="-"/>
    <s v="Chrome"/>
    <x v="1"/>
    <s v="393x659"/>
    <x v="2"/>
    <s v="HTTP/1.1"/>
    <n v="6.9000000000000006E-2"/>
    <n v="0.32500000000000001"/>
    <n v="2.9860000000000002"/>
    <n v="69"/>
    <n v="325"/>
    <n v="2986"/>
  </r>
  <r>
    <m/>
    <m/>
    <x v="0"/>
    <n v="5"/>
    <s v="Wszystkie"/>
    <s v="3 JPEG + 2 AVIF"/>
    <n v="1920"/>
    <n v="90"/>
    <s v="-"/>
    <s v="Chrome"/>
    <x v="1"/>
    <s v="393x659"/>
    <x v="2"/>
    <s v="HTTP/1.1"/>
    <n v="0.124"/>
    <n v="0.629"/>
    <n v="4.0590000000000002"/>
    <n v="124"/>
    <n v="629"/>
    <n v="4059"/>
  </r>
  <r>
    <m/>
    <m/>
    <x v="0"/>
    <n v="5"/>
    <s v="Wszystkie"/>
    <s v="3 JPEG + 2 AVIF"/>
    <n v="1920"/>
    <n v="90"/>
    <s v="-"/>
    <s v="Chrome"/>
    <x v="1"/>
    <s v="393x659"/>
    <x v="2"/>
    <s v="HTTP/1.1"/>
    <n v="6.6000000000000003E-2"/>
    <n v="0.33500000000000002"/>
    <n v="2.6589999999999998"/>
    <n v="66"/>
    <n v="335"/>
    <n v="2659"/>
  </r>
  <r>
    <m/>
    <m/>
    <x v="0"/>
    <n v="5"/>
    <s v="Wszystkie"/>
    <s v="3 JPEG + 2 AVIF"/>
    <n v="1920"/>
    <n v="90"/>
    <s v="-"/>
    <s v="Chrome"/>
    <x v="1"/>
    <s v="393x659"/>
    <x v="2"/>
    <s v="HTTP/1.1"/>
    <n v="9.9000000000000005E-2"/>
    <n v="0.41699999999999998"/>
    <n v="3.8530000000000002"/>
    <n v="99"/>
    <n v="417"/>
    <n v="3853"/>
  </r>
  <r>
    <m/>
    <m/>
    <x v="0"/>
    <n v="5"/>
    <s v="Wszystkie"/>
    <s v="3 JPEG + 2 AVIF"/>
    <n v="1920"/>
    <n v="90"/>
    <s v="-"/>
    <s v="Chrome"/>
    <x v="1"/>
    <s v="393x659"/>
    <x v="2"/>
    <s v="HTTP/1.1"/>
    <n v="7.0999999999999994E-2"/>
    <n v="0.45"/>
    <n v="3.5960000000000001"/>
    <n v="71"/>
    <n v="450"/>
    <n v="3596"/>
  </r>
  <r>
    <m/>
    <m/>
    <x v="1"/>
    <n v="5"/>
    <s v="Wszystkie"/>
    <s v="3 JPEG + 2 AVIF"/>
    <n v="1920"/>
    <n v="90"/>
    <s v="-"/>
    <s v="Chrome"/>
    <x v="1"/>
    <s v="393x659"/>
    <x v="2"/>
    <s v="HTTP/3"/>
    <n v="5.6000000000000001E-2"/>
    <n v="0.42099999999999999"/>
    <n v="3.2360000000000002"/>
    <n v="56"/>
    <n v="421"/>
    <n v="3236"/>
  </r>
  <r>
    <m/>
    <m/>
    <x v="1"/>
    <n v="5"/>
    <s v="Wszystkie"/>
    <s v="3 JPEG + 2 AVIF"/>
    <n v="1920"/>
    <n v="90"/>
    <s v="-"/>
    <s v="Chrome"/>
    <x v="1"/>
    <s v="393x659"/>
    <x v="2"/>
    <s v="HTTP/3"/>
    <n v="6.4000000000000001E-2"/>
    <n v="0.33600000000000002"/>
    <n v="3.0920000000000001"/>
    <n v="64"/>
    <n v="336"/>
    <n v="3092"/>
  </r>
  <r>
    <m/>
    <m/>
    <x v="1"/>
    <n v="5"/>
    <s v="Wszystkie"/>
    <s v="3 JPEG + 2 AVIF"/>
    <n v="1920"/>
    <n v="90"/>
    <s v="-"/>
    <s v="Chrome"/>
    <x v="1"/>
    <s v="393x659"/>
    <x v="2"/>
    <s v="HTTP/3"/>
    <n v="0.05"/>
    <n v="0.28499999999999998"/>
    <n v="3.0350000000000001"/>
    <n v="50"/>
    <n v="285"/>
    <n v="3035"/>
  </r>
  <r>
    <m/>
    <m/>
    <x v="1"/>
    <n v="5"/>
    <s v="Wszystkie"/>
    <s v="3 JPEG + 2 AVIF"/>
    <n v="1920"/>
    <n v="90"/>
    <s v="-"/>
    <s v="Chrome"/>
    <x v="1"/>
    <s v="393x659"/>
    <x v="2"/>
    <s v="HTTP/3"/>
    <n v="6.2E-2"/>
    <n v="0.52800000000000002"/>
    <n v="3.7669999999999999"/>
    <n v="62"/>
    <n v="528"/>
    <n v="3767"/>
  </r>
  <r>
    <m/>
    <m/>
    <x v="1"/>
    <n v="5"/>
    <s v="Wszystkie"/>
    <s v="3 JPEG + 2 AVIF"/>
    <n v="1920"/>
    <n v="90"/>
    <s v="-"/>
    <s v="Chrome"/>
    <x v="1"/>
    <s v="393x659"/>
    <x v="2"/>
    <s v="HTTP/3"/>
    <n v="6.3E-2"/>
    <n v="0.52800000000000002"/>
    <n v="3.5750000000000002"/>
    <n v="63"/>
    <n v="528"/>
    <n v="3575"/>
  </r>
  <r>
    <m/>
    <m/>
    <x v="2"/>
    <n v="5"/>
    <s v="Wszystkie"/>
    <s v="3 JPEG + 2 AVIF"/>
    <n v="1920"/>
    <n v="90"/>
    <s v="-"/>
    <s v="Chrome"/>
    <x v="1"/>
    <s v="393x659"/>
    <x v="2"/>
    <s v="HTTP/2"/>
    <n v="5.7000000000000002E-2"/>
    <n v="0.32500000000000001"/>
    <n v="3.3769999999999998"/>
    <n v="57"/>
    <n v="325"/>
    <n v="3377"/>
  </r>
  <r>
    <m/>
    <m/>
    <x v="2"/>
    <n v="5"/>
    <s v="Wszystkie"/>
    <s v="3 JPEG + 2 AVIF"/>
    <n v="1920"/>
    <n v="90"/>
    <s v="-"/>
    <s v="Chrome"/>
    <x v="1"/>
    <s v="393x659"/>
    <x v="2"/>
    <s v="HTTP/2"/>
    <n v="5.8999999999999997E-2"/>
    <n v="0.439"/>
    <n v="3.5569999999999999"/>
    <n v="59"/>
    <n v="439"/>
    <n v="3557"/>
  </r>
  <r>
    <m/>
    <m/>
    <x v="2"/>
    <n v="5"/>
    <s v="Wszystkie"/>
    <s v="3 JPEG + 2 AVIF"/>
    <n v="1920"/>
    <n v="90"/>
    <s v="-"/>
    <s v="Chrome"/>
    <x v="1"/>
    <s v="393x659"/>
    <x v="2"/>
    <s v="HTTP/2"/>
    <n v="6.4000000000000001E-2"/>
    <n v="0.52"/>
    <n v="2.6859999999999999"/>
    <n v="64"/>
    <n v="520"/>
    <n v="2686"/>
  </r>
  <r>
    <m/>
    <m/>
    <x v="2"/>
    <n v="5"/>
    <s v="Wszystkie"/>
    <s v="3 JPEG + 2 AVIF"/>
    <n v="1920"/>
    <n v="90"/>
    <s v="-"/>
    <s v="Chrome"/>
    <x v="1"/>
    <s v="393x659"/>
    <x v="2"/>
    <s v="HTTP/2"/>
    <n v="4.2999999999999997E-2"/>
    <n v="0.29399999999999998"/>
    <n v="3.052"/>
    <n v="43"/>
    <n v="294"/>
    <n v="3052"/>
  </r>
  <r>
    <m/>
    <m/>
    <x v="2"/>
    <n v="5"/>
    <s v="Wszystkie"/>
    <s v="3 JPEG + 2 AVIF"/>
    <n v="1920"/>
    <n v="90"/>
    <s v="-"/>
    <s v="Chrome"/>
    <x v="1"/>
    <s v="393x659"/>
    <x v="2"/>
    <s v="HTTP/2"/>
    <n v="8.2000000000000003E-2"/>
    <n v="0.34499999999999997"/>
    <n v="2.972"/>
    <n v="82"/>
    <n v="345"/>
    <n v="2972"/>
  </r>
  <r>
    <m/>
    <m/>
    <x v="3"/>
    <n v="5"/>
    <s v="Wszystkie"/>
    <s v="3 JPEG + 2 AVIF"/>
    <n v="1920"/>
    <n v="90"/>
    <s v="-"/>
    <s v="Chrome"/>
    <x v="1"/>
    <s v="393x659"/>
    <x v="2"/>
    <s v="HTTP/1.1"/>
    <n v="5.2999999999999999E-2"/>
    <n v="0.29299999999999998"/>
    <n v="2.39"/>
    <n v="53"/>
    <n v="293"/>
    <n v="2390"/>
  </r>
  <r>
    <m/>
    <m/>
    <x v="3"/>
    <n v="5"/>
    <s v="Wszystkie"/>
    <s v="3 JPEG + 2 AVIF"/>
    <n v="1920"/>
    <n v="90"/>
    <s v="-"/>
    <s v="Chrome"/>
    <x v="1"/>
    <s v="393x659"/>
    <x v="2"/>
    <s v="HTTP/1.1"/>
    <n v="6.5000000000000002E-2"/>
    <n v="0.36399999999999999"/>
    <n v="3.6549999999999998"/>
    <n v="65"/>
    <n v="364"/>
    <n v="3655"/>
  </r>
  <r>
    <m/>
    <m/>
    <x v="3"/>
    <n v="5"/>
    <s v="Wszystkie"/>
    <s v="3 JPEG + 2 AVIF"/>
    <n v="1920"/>
    <n v="90"/>
    <s v="-"/>
    <s v="Chrome"/>
    <x v="1"/>
    <s v="393x659"/>
    <x v="2"/>
    <s v="HTTP/1.1"/>
    <n v="6.7000000000000004E-2"/>
    <n v="0.48299999999999998"/>
    <n v="2.86"/>
    <n v="67"/>
    <n v="483"/>
    <n v="2860"/>
  </r>
  <r>
    <m/>
    <m/>
    <x v="3"/>
    <n v="5"/>
    <s v="Wszystkie"/>
    <s v="3 JPEG + 2 AVIF"/>
    <n v="1920"/>
    <n v="90"/>
    <s v="-"/>
    <s v="Chrome"/>
    <x v="1"/>
    <s v="393x659"/>
    <x v="2"/>
    <s v="HTTP/1.1"/>
    <n v="4.9000000000000002E-2"/>
    <n v="0.57699999999999996"/>
    <n v="3.3039999999999998"/>
    <n v="49"/>
    <n v="577"/>
    <n v="3304"/>
  </r>
  <r>
    <m/>
    <m/>
    <x v="3"/>
    <n v="5"/>
    <s v="Wszystkie"/>
    <s v="3 JPEG + 2 AVIF"/>
    <n v="1920"/>
    <n v="90"/>
    <s v="-"/>
    <s v="Chrome"/>
    <x v="1"/>
    <s v="393x659"/>
    <x v="2"/>
    <s v="HTTP/1.1"/>
    <n v="5.7000000000000002E-2"/>
    <n v="0.45"/>
    <n v="2.7090000000000001"/>
    <n v="57"/>
    <n v="450"/>
    <n v="27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929999999999999"/>
    <n v="4.5640000000000001"/>
    <n v="11.394"/>
    <n v="59.66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699999999999996"/>
    <n v="1.359"/>
    <n v="1.784"/>
    <n v="4.5880000000000001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799999999999996"/>
    <n v="1.3680000000000001"/>
    <n v="1.881"/>
    <n v="4.319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2099999999999997"/>
    <n v="1.357"/>
    <n v="1.8"/>
    <n v="4.2850000000000001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69999999999999"/>
    <n v="4.4139999999999997"/>
    <n v="11.12"/>
    <n v="55.811999999999998"/>
    <n v="0.127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86"/>
    <n v="4.37"/>
    <n v="10.98"/>
    <n v="48.16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89999999999999"/>
    <n v="4.3559999999999999"/>
    <n v="11.077999999999999"/>
    <n v="83.921999999999997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499999999999997"/>
    <n v="1.4259999999999999"/>
    <n v="1.877"/>
    <n v="5.6669999999999998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199999999999997"/>
    <n v="1.3939999999999999"/>
    <n v="1.889"/>
    <n v="4.3079999999999998"/>
    <n v="0.127"/>
    <n v="0"/>
    <n v="3447"/>
  </r>
  <r>
    <m/>
    <m/>
    <x v="3"/>
    <x v="0"/>
    <s v="Wszystkie"/>
    <s v="JPEG"/>
    <n v="1920"/>
    <n v="90"/>
    <s v="-"/>
    <s v="Chrome"/>
    <x v="1"/>
    <s v="393x659"/>
    <x v="1"/>
    <s v="HTTP/1.1"/>
    <n v="0.71799999999999997"/>
    <n v="1.3149999999999999"/>
    <n v="1.7849999999999999"/>
    <n v="4.1539999999999999"/>
    <n v="0.127"/>
    <n v="0"/>
    <n v="34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m/>
    <m/>
    <x v="0"/>
    <n v="1"/>
    <s v="Twarz"/>
    <s v="JPEG"/>
    <n v="1920"/>
    <n v="90"/>
    <s v="-"/>
    <s v="Chrome"/>
    <x v="0"/>
    <s v="1920x1080"/>
    <x v="0"/>
    <s v="HTTP/1.1"/>
    <n v="1.7929999999999999"/>
    <n v="4.4950000000000001"/>
    <n v="12.178000000000001"/>
    <n v="37.875"/>
    <n v="1"/>
    <n v="0"/>
    <n v="1545"/>
  </r>
  <r>
    <m/>
    <m/>
    <x v="0"/>
    <n v="1"/>
    <s v="Krajobraz"/>
    <s v="JPEG"/>
    <n v="1920"/>
    <n v="90"/>
    <s v="-"/>
    <s v="Chrome"/>
    <x v="0"/>
    <s v="1920x1080"/>
    <x v="0"/>
    <s v="HTTP/1.1"/>
    <n v="1.796"/>
    <n v="4.2629999999999999"/>
    <n v="9.5559999999999992"/>
    <n v="31.79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0"/>
    <s v="HTTP/1.1"/>
    <n v="1.7909999999999999"/>
    <n v="4.2679999999999998"/>
    <n v="9.3330000000000002"/>
    <n v="22.074000000000002"/>
    <n v="0.53100000000000003"/>
    <n v="0"/>
    <n v="800"/>
  </r>
  <r>
    <m/>
    <m/>
    <x v="0"/>
    <n v="1"/>
    <s v="Twarz"/>
    <s v="JPEG"/>
    <n v="1920"/>
    <n v="90"/>
    <s v="-"/>
    <s v="Chrome"/>
    <x v="0"/>
    <s v="1920x1080"/>
    <x v="1"/>
    <s v="HTTP/1.1"/>
    <n v="0.71599999999999997"/>
    <n v="1.409"/>
    <n v="3.06"/>
    <n v="3.9350000000000001"/>
    <n v="1"/>
    <n v="0"/>
    <n v="1545"/>
  </r>
  <r>
    <m/>
    <m/>
    <x v="0"/>
    <n v="1"/>
    <s v="Krajobraz"/>
    <s v="JPEG"/>
    <n v="1920"/>
    <n v="90"/>
    <s v="-"/>
    <s v="Chrome"/>
    <x v="0"/>
    <s v="1920x1080"/>
    <x v="1"/>
    <s v="HTTP/1.1"/>
    <n v="0.71299999999999997"/>
    <n v="1.41"/>
    <n v="2.9079999999999999"/>
    <n v="3.717000000000000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1"/>
    <s v="HTTP/1.1"/>
    <n v="0.73699999999999999"/>
    <n v="1.573"/>
    <n v="2.911"/>
    <n v="3.395"/>
    <n v="0.53100000000000003"/>
    <n v="0"/>
    <n v="816"/>
  </r>
  <r>
    <m/>
    <m/>
    <x v="0"/>
    <n v="1"/>
    <s v="Twarz"/>
    <s v="JPEG"/>
    <n v="1920"/>
    <n v="90"/>
    <s v="-"/>
    <s v="Chrome"/>
    <x v="1"/>
    <s v="393x659"/>
    <x v="1"/>
    <s v="HTTP/1.1"/>
    <n v="0.71899999999999997"/>
    <n v="1.4419999999999999"/>
    <n v="2.6560000000000001"/>
    <n v="3.8980000000000001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1"/>
    <s v="HTTP/1.1"/>
    <n v="0.71799999999999997"/>
    <n v="1.3280000000000001"/>
    <n v="1.873"/>
    <n v="3.6139999999999999"/>
    <n v="0.20300000000000001"/>
    <n v="0"/>
    <n v="1266"/>
  </r>
  <r>
    <s v=","/>
    <m/>
    <x v="0"/>
    <n v="1"/>
    <s v="Panorama miasta"/>
    <s v="JPEG"/>
    <n v="1920"/>
    <n v="90"/>
    <s v="-"/>
    <s v="Chrome"/>
    <x v="1"/>
    <s v="393x659"/>
    <x v="1"/>
    <s v="HTTP/1.1"/>
    <n v="0.71899999999999997"/>
    <n v="1.472"/>
    <n v="1.8580000000000001"/>
    <n v="3.2709999999999999"/>
    <n v="0.20300000000000001"/>
    <n v="0"/>
    <n v="816"/>
  </r>
  <r>
    <m/>
    <m/>
    <x v="0"/>
    <n v="1"/>
    <s v="Twarz"/>
    <s v="JPEG"/>
    <n v="1920"/>
    <n v="90"/>
    <s v="-"/>
    <s v="Chrome"/>
    <x v="1"/>
    <s v="393x659"/>
    <x v="0"/>
    <s v="HTTP/1.1"/>
    <n v="1.78"/>
    <n v="4.4480000000000004"/>
    <n v="15.973000000000001"/>
    <n v="37.886000000000003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0"/>
    <s v="HTTP/1.1"/>
    <n v="1.7789999999999999"/>
    <n v="4.4660000000000002"/>
    <n v="7.9039999999999999"/>
    <n v="31.748000000000001"/>
    <n v="0.20300000000000001"/>
    <n v="0"/>
    <n v="1266"/>
  </r>
  <r>
    <m/>
    <m/>
    <x v="0"/>
    <n v="1"/>
    <s v="Panorama miasta"/>
    <s v="JPEG"/>
    <n v="1920"/>
    <n v="90"/>
    <s v="-"/>
    <s v="Chrome"/>
    <x v="1"/>
    <s v="393x659"/>
    <x v="0"/>
    <s v="HTTP/1.1"/>
    <n v="1.788"/>
    <n v="4.508"/>
    <n v="7.1630000000000003"/>
    <n v="22.213000000000001"/>
    <n v="0.20300000000000001"/>
    <n v="0"/>
    <n v="816"/>
  </r>
  <r>
    <m/>
    <m/>
    <x v="1"/>
    <n v="1"/>
    <s v="Twarz"/>
    <s v="JPEG"/>
    <n v="1920"/>
    <n v="90"/>
    <s v="-"/>
    <s v="Chrome"/>
    <x v="0"/>
    <s v="1920x1080"/>
    <x v="0"/>
    <s v="HTTP/1.1"/>
    <n v="1.7869999999999999"/>
    <n v="4.3479999999999999"/>
    <n v="9.2129999999999992"/>
    <n v="15.539"/>
    <n v="0.82799999999999996"/>
    <n v="0"/>
    <n v="481"/>
  </r>
  <r>
    <m/>
    <m/>
    <x v="1"/>
    <n v="1"/>
    <s v="Krajobraz"/>
    <s v="JPEG"/>
    <n v="1920"/>
    <n v="90"/>
    <s v="-"/>
    <s v="Chrome"/>
    <x v="0"/>
    <s v="1920x1080"/>
    <x v="0"/>
    <s v="HTTP/1.1"/>
    <n v="1.792"/>
    <n v="4.24"/>
    <n v="12.808"/>
    <n v="13.856999999999999"/>
    <n v="0.377"/>
    <n v="0"/>
    <n v="433"/>
  </r>
  <r>
    <m/>
    <m/>
    <x v="1"/>
    <n v="1"/>
    <s v="Panorama miasta"/>
    <s v="JPEG"/>
    <n v="1920"/>
    <n v="90"/>
    <s v="-"/>
    <s v="Chrome"/>
    <x v="0"/>
    <s v="1920x1080"/>
    <x v="0"/>
    <s v="HTTP/1.1"/>
    <n v="1.7749999999999999"/>
    <n v="4.3079999999999998"/>
    <n v="10.733000000000001"/>
    <n v="11.657"/>
    <n v="0.377"/>
    <n v="0"/>
    <n v="330"/>
  </r>
  <r>
    <m/>
    <m/>
    <x v="1"/>
    <n v="1"/>
    <s v="Twarz"/>
    <s v="JPEG"/>
    <n v="1920"/>
    <n v="90"/>
    <s v="-"/>
    <s v="Chrome"/>
    <x v="0"/>
    <s v="1920x1080"/>
    <x v="1"/>
    <s v="HTTP/1.1"/>
    <n v="0.72"/>
    <n v="1.345"/>
    <n v="3.0680000000000001"/>
    <n v="3.8969999999999998"/>
    <n v="0.82799999999999996"/>
    <n v="0"/>
    <n v="1545"/>
  </r>
  <r>
    <m/>
    <m/>
    <x v="1"/>
    <n v="1"/>
    <s v="Krajobraz"/>
    <s v="JPEG"/>
    <n v="1920"/>
    <n v="90"/>
    <s v="-"/>
    <s v="Chrome"/>
    <x v="0"/>
    <s v="1920x1080"/>
    <x v="1"/>
    <s v="HTTP/1.1"/>
    <n v="0.71499999999999997"/>
    <n v="1.3759999999999999"/>
    <n v="2.9620000000000002"/>
    <n v="3.6509999999999998"/>
    <n v="0.39800000000000002"/>
    <n v="0"/>
    <n v="1266"/>
  </r>
  <r>
    <m/>
    <m/>
    <x v="1"/>
    <n v="1"/>
    <s v="Panorama miasta"/>
    <s v="JPEG"/>
    <n v="1920"/>
    <n v="90"/>
    <s v="-"/>
    <s v="Chrome"/>
    <x v="0"/>
    <s v="1920x1080"/>
    <x v="1"/>
    <s v="HTTP/1.1"/>
    <n v="0.71599999999999997"/>
    <n v="1.4079999999999999"/>
    <n v="2.9140000000000001"/>
    <n v="3.286"/>
    <n v="0.39800000000000002"/>
    <n v="0"/>
    <n v="816"/>
  </r>
  <r>
    <m/>
    <m/>
    <x v="1"/>
    <n v="1"/>
    <s v="Twarz"/>
    <s v="JPEG"/>
    <n v="1920"/>
    <n v="90"/>
    <s v="-"/>
    <s v="Chrome"/>
    <x v="1"/>
    <s v="393x659"/>
    <x v="0"/>
    <s v="HTTP/1.1"/>
    <n v="1.7809999999999999"/>
    <n v="4.4029999999999996"/>
    <n v="5.9829999999999997"/>
    <n v="7.0679999999999996"/>
    <n v="0.217"/>
    <n v="0"/>
    <n v="115"/>
  </r>
  <r>
    <m/>
    <m/>
    <x v="1"/>
    <n v="1"/>
    <s v="Krajobraz"/>
    <s v="JPEG"/>
    <n v="1920"/>
    <n v="90"/>
    <s v="-"/>
    <s v="Chrome"/>
    <x v="1"/>
    <s v="393x659"/>
    <x v="0"/>
    <s v="HTTP/1.1"/>
    <n v="1.7749999999999999"/>
    <n v="4.45"/>
    <n v="5.1790000000000003"/>
    <n v="7.0890000000000004"/>
    <n v="8.5000000000000006E-2"/>
    <n v="0"/>
    <n v="118"/>
  </r>
  <r>
    <m/>
    <m/>
    <x v="1"/>
    <n v="1"/>
    <s v="Panorama miasta"/>
    <s v="JPEG"/>
    <n v="1920"/>
    <n v="90"/>
    <s v="-"/>
    <s v="Chrome"/>
    <x v="1"/>
    <s v="393x659"/>
    <x v="0"/>
    <s v="HTTP/1.1"/>
    <n v="1.784"/>
    <n v="4.5170000000000003"/>
    <n v="5.2460000000000004"/>
    <n v="7.133"/>
    <n v="8.5000000000000006E-2"/>
    <n v="0"/>
    <n v="115"/>
  </r>
  <r>
    <m/>
    <m/>
    <x v="1"/>
    <n v="1"/>
    <s v="Twarz"/>
    <s v="JPEG"/>
    <n v="1920"/>
    <n v="90"/>
    <s v="-"/>
    <s v="Chrome"/>
    <x v="1"/>
    <s v="393x659"/>
    <x v="1"/>
    <s v="HTTP/1.1"/>
    <n v="0.70399999999999996"/>
    <n v="1.347"/>
    <n v="1.8779999999999999"/>
    <n v="2.2850000000000001"/>
    <n v="0.217"/>
    <n v="0"/>
    <n v="144"/>
  </r>
  <r>
    <m/>
    <m/>
    <x v="1"/>
    <n v="1"/>
    <s v="Krajobraz"/>
    <s v="JPEG"/>
    <n v="1920"/>
    <n v="90"/>
    <s v="-"/>
    <s v="Chrome"/>
    <x v="1"/>
    <s v="393x659"/>
    <x v="1"/>
    <s v="HTTP/1.1"/>
    <n v="0.72099999999999997"/>
    <n v="1.4019999999999999"/>
    <n v="1.7010000000000001"/>
    <n v="2.5339999999999998"/>
    <n v="8.5000000000000006E-2"/>
    <n v="0"/>
    <n v="148"/>
  </r>
  <r>
    <m/>
    <m/>
    <x v="1"/>
    <n v="1"/>
    <s v="Panorama miasta"/>
    <s v="JPEG"/>
    <n v="1920"/>
    <n v="90"/>
    <s v="-"/>
    <s v="Chrome"/>
    <x v="1"/>
    <s v="393x659"/>
    <x v="1"/>
    <s v="HTTP/1.1"/>
    <n v="0.71199999999999997"/>
    <n v="1.331"/>
    <n v="1.58"/>
    <n v="2.2679999999999998"/>
    <n v="8.5000000000000006E-2"/>
    <n v="0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09351-955B-BD45-93E1-064F6D56ECE5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E18" firstHeaderRow="0" firstDataRow="1" firstDataCol="1"/>
  <pivotFields count="21">
    <pivotField showAll="0"/>
    <pivotField showAll="0"/>
    <pivotField axis="axisRow" showAll="0">
      <items count="3">
        <item x="1"/>
        <item n="Pomiar bazowy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LCP" fld="17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1"/>
        <item n="Pomiar bazowy" x="2"/>
        <item h="1" x="0"/>
        <item h="1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97FC-53DE-3545-AB73-82309781B70D}" name="Tabela przestawna4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6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1"/>
        <item n="Pomiar bazowy" h="1" x="2"/>
        <item x="0"/>
        <item n=" Pomiar bazowy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346A6-E408-4B2A-BAF7-67602BFF4146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0">
  <location ref="A1:C17" firstHeaderRow="0" firstDataRow="1" firstDataCol="1"/>
  <pivotFields count="20">
    <pivotField showAll="0"/>
    <pivotField showAll="0"/>
    <pivotField axis="axisRow" showAll="0" sortType="ascending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TTFB [ms]" fld="17" subtotal="average" baseField="0" baseItem="0"/>
    <dataField name="Średni FCP [ms]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7346-868B-47B0-8FFC-D449F6DC16F0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2">
  <location ref="A1:B17" firstHeaderRow="1" firstDataRow="1" firstDataCol="1"/>
  <pivotFields count="20">
    <pivotField showAll="0"/>
    <pivotField showAll="0"/>
    <pivotField axis="axisRow" showAll="0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 LCP [s]" fld="16" subtotal="average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5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5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5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5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5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5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5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5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5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5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5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5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5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5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5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5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5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5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5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5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5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5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5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5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5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5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5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5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5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5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5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5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5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5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5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5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5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5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5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5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5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5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5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5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5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5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5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5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5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5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5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5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5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5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5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5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5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5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5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5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5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5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5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5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5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5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5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5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5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5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5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5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5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5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5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5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5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5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5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5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5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5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5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5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5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5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5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5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5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5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5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5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5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5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5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5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5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5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5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5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5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5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5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5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5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5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5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5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5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5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5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5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5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5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5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5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5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5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5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5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5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5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5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5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5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5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5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5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5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5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5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5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5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5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5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5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5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5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5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5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5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5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5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5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5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5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5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5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5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5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5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5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5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5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5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5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5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5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5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5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5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5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5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5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5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5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5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5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5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5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5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5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5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5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5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5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5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defaultColWidth="8.875" defaultRowHeight="15.75" x14ac:dyDescent="0.25"/>
  <cols>
    <col min="1" max="1" width="24.5" bestFit="1" customWidth="1"/>
    <col min="2" max="2" width="12.625" bestFit="1" customWidth="1"/>
    <col min="3" max="3" width="12.125" bestFit="1" customWidth="1"/>
    <col min="4" max="4" width="11.875" bestFit="1" customWidth="1"/>
    <col min="5" max="5" width="12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5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5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5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5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5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5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5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5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5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5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5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5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5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5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defaultColWidth="8.875" defaultRowHeight="15.75" x14ac:dyDescent="0.25"/>
  <cols>
    <col min="1" max="1" width="23.5" bestFit="1" customWidth="1"/>
    <col min="2" max="2" width="12.5" bestFit="1" customWidth="1"/>
    <col min="3" max="3" width="8.125" bestFit="1" customWidth="1"/>
    <col min="4" max="4" width="10.125" bestFit="1" customWidth="1"/>
    <col min="5" max="5" width="8.12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5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5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5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5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5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5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5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5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5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5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5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5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5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5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Q4" sqref="Q4"/>
    </sheetView>
  </sheetViews>
  <sheetFormatPr defaultColWidth="8.875" defaultRowHeight="15.75" x14ac:dyDescent="0.25"/>
  <cols>
    <col min="1" max="1" width="29.625" bestFit="1" customWidth="1"/>
    <col min="2" max="2" width="12.5" bestFit="1" customWidth="1"/>
    <col min="3" max="5" width="12.12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1.8116666666666665</v>
      </c>
      <c r="C4">
        <v>4.4125555555555556</v>
      </c>
      <c r="D4">
        <v>18.226444444444446</v>
      </c>
      <c r="E4">
        <v>60.886888888888883</v>
      </c>
    </row>
    <row r="5" spans="1:5" x14ac:dyDescent="0.25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5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5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5">
      <c r="A8" s="7" t="s">
        <v>66</v>
      </c>
      <c r="B8">
        <v>1.7841666666666667</v>
      </c>
      <c r="C8">
        <v>4.4196666666666671</v>
      </c>
      <c r="D8">
        <v>11.106333333333334</v>
      </c>
      <c r="E8">
        <v>57.750666666666667</v>
      </c>
    </row>
    <row r="9" spans="1:5" x14ac:dyDescent="0.25">
      <c r="A9" s="8" t="s">
        <v>26</v>
      </c>
      <c r="B9">
        <v>1.7876666666666667</v>
      </c>
      <c r="C9">
        <v>4.4593333333333334</v>
      </c>
      <c r="D9">
        <v>11.153333333333334</v>
      </c>
      <c r="E9">
        <v>52.870000000000005</v>
      </c>
    </row>
    <row r="10" spans="1:5" x14ac:dyDescent="0.25">
      <c r="A10" s="8" t="s">
        <v>71</v>
      </c>
      <c r="B10">
        <v>1.7806666666666666</v>
      </c>
      <c r="C10">
        <v>4.38</v>
      </c>
      <c r="D10">
        <v>11.059333333333333</v>
      </c>
      <c r="E10">
        <v>62.631333333333338</v>
      </c>
    </row>
    <row r="11" spans="1:5" x14ac:dyDescent="0.25">
      <c r="A11" s="6" t="s">
        <v>40</v>
      </c>
      <c r="B11">
        <v>0.71411111111111103</v>
      </c>
      <c r="C11">
        <v>1.3704444444444446</v>
      </c>
      <c r="D11">
        <v>2.3567777777777774</v>
      </c>
      <c r="E11">
        <v>4.5101111111111116</v>
      </c>
    </row>
    <row r="12" spans="1:5" x14ac:dyDescent="0.25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5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5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5">
      <c r="A15" s="7" t="s">
        <v>66</v>
      </c>
      <c r="B15">
        <v>0.71349999999999991</v>
      </c>
      <c r="C15">
        <v>1.3698333333333332</v>
      </c>
      <c r="D15">
        <v>1.8360000000000001</v>
      </c>
      <c r="E15">
        <v>4.5534999999999997</v>
      </c>
    </row>
    <row r="16" spans="1:5" x14ac:dyDescent="0.25">
      <c r="A16" s="8" t="s">
        <v>26</v>
      </c>
      <c r="B16">
        <v>0.71199999999999986</v>
      </c>
      <c r="C16">
        <v>1.3613333333333333</v>
      </c>
      <c r="D16">
        <v>1.8216666666666665</v>
      </c>
      <c r="E16">
        <v>4.3973333333333331</v>
      </c>
    </row>
    <row r="17" spans="1:5" x14ac:dyDescent="0.25">
      <c r="A17" s="8" t="s">
        <v>71</v>
      </c>
      <c r="B17">
        <v>0.71499999999999997</v>
      </c>
      <c r="C17">
        <v>1.3783333333333332</v>
      </c>
      <c r="D17">
        <v>1.8503333333333334</v>
      </c>
      <c r="E17">
        <v>4.7096666666666662</v>
      </c>
    </row>
    <row r="18" spans="1:5" x14ac:dyDescent="0.25">
      <c r="A18" s="6" t="s">
        <v>54</v>
      </c>
      <c r="B18">
        <v>1.2628888888888887</v>
      </c>
      <c r="C18">
        <v>2.8915000000000002</v>
      </c>
      <c r="D18">
        <v>10.291611111111115</v>
      </c>
      <c r="E18">
        <v>32.698499999999996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E9D-4CEB-458A-A1AF-4BA921AE90D8}">
  <dimension ref="A1:C17"/>
  <sheetViews>
    <sheetView workbookViewId="0">
      <selection activeCell="E32" sqref="E32"/>
    </sheetView>
  </sheetViews>
  <sheetFormatPr defaultColWidth="8.875" defaultRowHeight="15.75" x14ac:dyDescent="0.25"/>
  <cols>
    <col min="1" max="1" width="22.875" bestFit="1" customWidth="1"/>
    <col min="2" max="2" width="15.625" bestFit="1" customWidth="1"/>
    <col min="3" max="3" width="15.125" bestFit="1" customWidth="1"/>
    <col min="4" max="4" width="15" bestFit="1" customWidth="1"/>
  </cols>
  <sheetData>
    <row r="1" spans="1:3" x14ac:dyDescent="0.25">
      <c r="A1" s="5" t="s">
        <v>53</v>
      </c>
      <c r="B1" t="s">
        <v>82</v>
      </c>
      <c r="C1" t="s">
        <v>83</v>
      </c>
    </row>
    <row r="2" spans="1:3" x14ac:dyDescent="0.25">
      <c r="A2" s="6" t="s">
        <v>77</v>
      </c>
      <c r="B2">
        <v>77.224999999999994</v>
      </c>
      <c r="C2">
        <v>418.75</v>
      </c>
    </row>
    <row r="3" spans="1:3" x14ac:dyDescent="0.25">
      <c r="A3" s="7" t="s">
        <v>81</v>
      </c>
      <c r="B3">
        <v>93.2</v>
      </c>
      <c r="C3">
        <v>411.3</v>
      </c>
    </row>
    <row r="4" spans="1:3" x14ac:dyDescent="0.25">
      <c r="A4" s="7" t="s">
        <v>74</v>
      </c>
      <c r="B4">
        <v>81.7</v>
      </c>
      <c r="C4">
        <v>433</v>
      </c>
    </row>
    <row r="5" spans="1:3" x14ac:dyDescent="0.25">
      <c r="A5" s="7" t="s">
        <v>75</v>
      </c>
      <c r="B5">
        <v>69.099999999999994</v>
      </c>
      <c r="C5">
        <v>428</v>
      </c>
    </row>
    <row r="6" spans="1:3" x14ac:dyDescent="0.25">
      <c r="A6" s="7" t="s">
        <v>76</v>
      </c>
      <c r="B6">
        <v>64.900000000000006</v>
      </c>
      <c r="C6">
        <v>402.7</v>
      </c>
    </row>
    <row r="7" spans="1:3" x14ac:dyDescent="0.25">
      <c r="A7" s="6" t="s">
        <v>40</v>
      </c>
      <c r="B7">
        <v>81.025000000000006</v>
      </c>
      <c r="C7">
        <v>551.125</v>
      </c>
    </row>
    <row r="8" spans="1:3" x14ac:dyDescent="0.25">
      <c r="A8" s="7" t="s">
        <v>81</v>
      </c>
      <c r="B8">
        <v>75.8</v>
      </c>
      <c r="C8">
        <v>576.70000000000005</v>
      </c>
    </row>
    <row r="9" spans="1:3" x14ac:dyDescent="0.25">
      <c r="A9" s="7" t="s">
        <v>74</v>
      </c>
      <c r="B9">
        <v>85</v>
      </c>
      <c r="C9">
        <v>555.1</v>
      </c>
    </row>
    <row r="10" spans="1:3" x14ac:dyDescent="0.25">
      <c r="A10" s="7" t="s">
        <v>75</v>
      </c>
      <c r="B10">
        <v>80.2</v>
      </c>
      <c r="C10">
        <v>535.20000000000005</v>
      </c>
    </row>
    <row r="11" spans="1:3" x14ac:dyDescent="0.25">
      <c r="A11" s="7" t="s">
        <v>76</v>
      </c>
      <c r="B11">
        <v>83.1</v>
      </c>
      <c r="C11">
        <v>537.5</v>
      </c>
    </row>
    <row r="12" spans="1:3" x14ac:dyDescent="0.25">
      <c r="A12" s="6" t="s">
        <v>39</v>
      </c>
      <c r="B12">
        <v>126.075</v>
      </c>
      <c r="C12">
        <v>2760.4749999999999</v>
      </c>
    </row>
    <row r="13" spans="1:3" x14ac:dyDescent="0.25">
      <c r="A13" s="7" t="s">
        <v>81</v>
      </c>
      <c r="B13">
        <v>113.1</v>
      </c>
      <c r="C13">
        <v>2791.6</v>
      </c>
    </row>
    <row r="14" spans="1:3" x14ac:dyDescent="0.25">
      <c r="A14" s="7" t="s">
        <v>74</v>
      </c>
      <c r="B14">
        <v>218.3</v>
      </c>
      <c r="C14">
        <v>2790.3</v>
      </c>
    </row>
    <row r="15" spans="1:3" x14ac:dyDescent="0.25">
      <c r="A15" s="7" t="s">
        <v>75</v>
      </c>
      <c r="B15">
        <v>86.1</v>
      </c>
      <c r="C15">
        <v>2720</v>
      </c>
    </row>
    <row r="16" spans="1:3" x14ac:dyDescent="0.25">
      <c r="A16" s="7" t="s">
        <v>76</v>
      </c>
      <c r="B16">
        <v>86.8</v>
      </c>
      <c r="C16">
        <v>2740</v>
      </c>
    </row>
    <row r="17" spans="1:3" x14ac:dyDescent="0.25">
      <c r="A17" s="6" t="s">
        <v>54</v>
      </c>
      <c r="B17">
        <v>94.775000000000006</v>
      </c>
      <c r="C17">
        <v>1243.45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8DC0-EF8B-43A4-B6C4-A02D6698FBDB}">
  <dimension ref="A1:B17"/>
  <sheetViews>
    <sheetView zoomScale="85" zoomScaleNormal="85" workbookViewId="0">
      <selection activeCell="P36" sqref="P36"/>
    </sheetView>
  </sheetViews>
  <sheetFormatPr defaultColWidth="8.875" defaultRowHeight="15.75" x14ac:dyDescent="0.25"/>
  <cols>
    <col min="1" max="1" width="24.625" bestFit="1" customWidth="1"/>
    <col min="2" max="2" width="12.625" bestFit="1" customWidth="1"/>
    <col min="3" max="4" width="12" bestFit="1" customWidth="1"/>
  </cols>
  <sheetData>
    <row r="1" spans="1:2" x14ac:dyDescent="0.25">
      <c r="A1" s="5" t="s">
        <v>53</v>
      </c>
      <c r="B1" t="s">
        <v>84</v>
      </c>
    </row>
    <row r="2" spans="1:2" x14ac:dyDescent="0.25">
      <c r="A2" s="6" t="s">
        <v>77</v>
      </c>
      <c r="B2">
        <v>3.3420750000000004</v>
      </c>
    </row>
    <row r="3" spans="1:2" x14ac:dyDescent="0.25">
      <c r="A3" s="7" t="s">
        <v>81</v>
      </c>
      <c r="B3">
        <v>3.5762</v>
      </c>
    </row>
    <row r="4" spans="1:2" x14ac:dyDescent="0.25">
      <c r="A4" s="7" t="s">
        <v>74</v>
      </c>
      <c r="B4">
        <v>2.9920999999999998</v>
      </c>
    </row>
    <row r="5" spans="1:2" x14ac:dyDescent="0.25">
      <c r="A5" s="7" t="s">
        <v>75</v>
      </c>
      <c r="B5">
        <v>3.3857999999999997</v>
      </c>
    </row>
    <row r="6" spans="1:2" x14ac:dyDescent="0.25">
      <c r="A6" s="7" t="s">
        <v>76</v>
      </c>
      <c r="B6">
        <v>3.4142000000000001</v>
      </c>
    </row>
    <row r="7" spans="1:2" x14ac:dyDescent="0.25">
      <c r="A7" s="6" t="s">
        <v>40</v>
      </c>
      <c r="B7">
        <v>5.6034999999999986</v>
      </c>
    </row>
    <row r="8" spans="1:2" x14ac:dyDescent="0.25">
      <c r="A8" s="7" t="s">
        <v>81</v>
      </c>
      <c r="B8">
        <v>6.1474000000000002</v>
      </c>
    </row>
    <row r="9" spans="1:2" x14ac:dyDescent="0.25">
      <c r="A9" s="7" t="s">
        <v>74</v>
      </c>
      <c r="B9">
        <v>5.3183000000000007</v>
      </c>
    </row>
    <row r="10" spans="1:2" x14ac:dyDescent="0.25">
      <c r="A10" s="7" t="s">
        <v>75</v>
      </c>
      <c r="B10">
        <v>5.6909999999999998</v>
      </c>
    </row>
    <row r="11" spans="1:2" x14ac:dyDescent="0.25">
      <c r="A11" s="7" t="s">
        <v>76</v>
      </c>
      <c r="B11">
        <v>5.2572999999999999</v>
      </c>
    </row>
    <row r="12" spans="1:2" x14ac:dyDescent="0.25">
      <c r="A12" s="6" t="s">
        <v>39</v>
      </c>
      <c r="B12">
        <v>101.48837499999999</v>
      </c>
    </row>
    <row r="13" spans="1:2" x14ac:dyDescent="0.25">
      <c r="A13" s="7" t="s">
        <v>81</v>
      </c>
      <c r="B13">
        <v>101.43270000000001</v>
      </c>
    </row>
    <row r="14" spans="1:2" x14ac:dyDescent="0.25">
      <c r="A14" s="7" t="s">
        <v>74</v>
      </c>
      <c r="B14">
        <v>101.36969999999999</v>
      </c>
    </row>
    <row r="15" spans="1:2" x14ac:dyDescent="0.25">
      <c r="A15" s="7" t="s">
        <v>75</v>
      </c>
      <c r="B15">
        <v>101.76930000000002</v>
      </c>
    </row>
    <row r="16" spans="1:2" x14ac:dyDescent="0.25">
      <c r="A16" s="7" t="s">
        <v>76</v>
      </c>
      <c r="B16">
        <v>101.3818</v>
      </c>
    </row>
    <row r="17" spans="1:2" x14ac:dyDescent="0.25">
      <c r="A17" s="6" t="s">
        <v>54</v>
      </c>
      <c r="B17">
        <v>36.81131666666667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D8D-E7FE-2C45-8D57-0DE64A54353A}">
  <dimension ref="A3:E18"/>
  <sheetViews>
    <sheetView tabSelected="1" zoomScale="85" zoomScaleNormal="85" workbookViewId="0">
      <selection activeCell="D43" sqref="D43"/>
    </sheetView>
  </sheetViews>
  <sheetFormatPr defaultColWidth="11" defaultRowHeight="15.75" x14ac:dyDescent="0.25"/>
  <cols>
    <col min="1" max="1" width="23.5" bestFit="1" customWidth="1"/>
    <col min="2" max="2" width="14.375" bestFit="1" customWidth="1"/>
    <col min="3" max="3" width="14" bestFit="1" customWidth="1"/>
    <col min="4" max="4" width="12.375" bestFit="1" customWidth="1"/>
    <col min="5" max="5" width="13.75" bestFit="1" customWidth="1"/>
  </cols>
  <sheetData>
    <row r="3" spans="1:5" x14ac:dyDescent="0.25">
      <c r="A3" s="5" t="s">
        <v>87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 s="11">
        <v>1.7850833333333336</v>
      </c>
      <c r="C4" s="11">
        <v>4.3928333333333347</v>
      </c>
      <c r="D4" s="11">
        <v>9.2724166666666665</v>
      </c>
      <c r="E4" s="11">
        <v>20.494166666666668</v>
      </c>
    </row>
    <row r="5" spans="1:5" x14ac:dyDescent="0.25">
      <c r="A5" s="7" t="s">
        <v>18</v>
      </c>
      <c r="B5" s="11">
        <v>1.7889999999999999</v>
      </c>
      <c r="C5" s="11">
        <v>4.320333333333334</v>
      </c>
      <c r="D5" s="11">
        <v>10.636833333333334</v>
      </c>
      <c r="E5" s="11">
        <v>22.132166666666667</v>
      </c>
    </row>
    <row r="6" spans="1:5" x14ac:dyDescent="0.25">
      <c r="A6" s="8" t="s">
        <v>85</v>
      </c>
      <c r="B6" s="11">
        <v>1.7846666666666664</v>
      </c>
      <c r="C6" s="11">
        <v>4.2986666666666666</v>
      </c>
      <c r="D6" s="11">
        <v>10.918000000000001</v>
      </c>
      <c r="E6" s="11">
        <v>13.684333333333333</v>
      </c>
    </row>
    <row r="7" spans="1:5" x14ac:dyDescent="0.25">
      <c r="A7" s="8" t="s">
        <v>64</v>
      </c>
      <c r="B7" s="11">
        <v>1.7933333333333332</v>
      </c>
      <c r="C7" s="11">
        <v>4.3419999999999996</v>
      </c>
      <c r="D7" s="11">
        <v>10.355666666666666</v>
      </c>
      <c r="E7" s="11">
        <v>30.58</v>
      </c>
    </row>
    <row r="8" spans="1:5" x14ac:dyDescent="0.25">
      <c r="A8" s="7" t="s">
        <v>66</v>
      </c>
      <c r="B8" s="11">
        <v>1.7811666666666668</v>
      </c>
      <c r="C8" s="11">
        <v>4.4653333333333336</v>
      </c>
      <c r="D8" s="11">
        <v>7.9079999999999986</v>
      </c>
      <c r="E8" s="11">
        <v>18.856166666666667</v>
      </c>
    </row>
    <row r="9" spans="1:5" x14ac:dyDescent="0.25">
      <c r="A9" s="8" t="s">
        <v>85</v>
      </c>
      <c r="B9" s="11">
        <v>1.78</v>
      </c>
      <c r="C9" s="11">
        <v>4.456666666666667</v>
      </c>
      <c r="D9" s="11">
        <v>5.469333333333334</v>
      </c>
      <c r="E9" s="11">
        <v>7.0966666666666667</v>
      </c>
    </row>
    <row r="10" spans="1:5" x14ac:dyDescent="0.25">
      <c r="A10" s="8" t="s">
        <v>64</v>
      </c>
      <c r="B10" s="11">
        <v>1.7823333333333335</v>
      </c>
      <c r="C10" s="11">
        <v>4.4740000000000002</v>
      </c>
      <c r="D10" s="11">
        <v>10.346666666666668</v>
      </c>
      <c r="E10" s="11">
        <v>30.615666666666669</v>
      </c>
    </row>
    <row r="11" spans="1:5" x14ac:dyDescent="0.25">
      <c r="A11" s="6" t="s">
        <v>40</v>
      </c>
      <c r="B11" s="11">
        <v>0.71749999999999992</v>
      </c>
      <c r="C11" s="11">
        <v>1.403583333333333</v>
      </c>
      <c r="D11" s="11">
        <v>2.4474166666666668</v>
      </c>
      <c r="E11" s="11">
        <v>3.312583333333333</v>
      </c>
    </row>
    <row r="12" spans="1:5" x14ac:dyDescent="0.25">
      <c r="A12" s="7" t="s">
        <v>18</v>
      </c>
      <c r="B12" s="11">
        <v>0.71950000000000003</v>
      </c>
      <c r="C12" s="11">
        <v>1.4201666666666666</v>
      </c>
      <c r="D12" s="11">
        <v>2.9704999999999999</v>
      </c>
      <c r="E12" s="11">
        <v>3.6468333333333334</v>
      </c>
    </row>
    <row r="13" spans="1:5" x14ac:dyDescent="0.25">
      <c r="A13" s="8" t="s">
        <v>85</v>
      </c>
      <c r="B13" s="11">
        <v>0.71699999999999997</v>
      </c>
      <c r="C13" s="11">
        <v>1.3763333333333332</v>
      </c>
      <c r="D13" s="11">
        <v>2.9813333333333336</v>
      </c>
      <c r="E13" s="11">
        <v>3.6113333333333331</v>
      </c>
    </row>
    <row r="14" spans="1:5" x14ac:dyDescent="0.25">
      <c r="A14" s="8" t="s">
        <v>64</v>
      </c>
      <c r="B14" s="11">
        <v>0.72199999999999998</v>
      </c>
      <c r="C14" s="11">
        <v>1.4639999999999997</v>
      </c>
      <c r="D14" s="11">
        <v>2.9596666666666667</v>
      </c>
      <c r="E14" s="11">
        <v>3.6823333333333337</v>
      </c>
    </row>
    <row r="15" spans="1:5" x14ac:dyDescent="0.25">
      <c r="A15" s="7" t="s">
        <v>66</v>
      </c>
      <c r="B15" s="11">
        <v>0.71549999999999991</v>
      </c>
      <c r="C15" s="11">
        <v>1.3870000000000002</v>
      </c>
      <c r="D15" s="11">
        <v>1.9243333333333332</v>
      </c>
      <c r="E15" s="11">
        <v>2.9783333333333335</v>
      </c>
    </row>
    <row r="16" spans="1:5" x14ac:dyDescent="0.25">
      <c r="A16" s="8" t="s">
        <v>85</v>
      </c>
      <c r="B16" s="11">
        <v>0.71233333333333315</v>
      </c>
      <c r="C16" s="11">
        <v>1.36</v>
      </c>
      <c r="D16" s="11">
        <v>1.7196666666666667</v>
      </c>
      <c r="E16" s="11">
        <v>2.3623333333333334</v>
      </c>
    </row>
    <row r="17" spans="1:5" x14ac:dyDescent="0.25">
      <c r="A17" s="8" t="s">
        <v>64</v>
      </c>
      <c r="B17" s="11">
        <v>0.71866666666666656</v>
      </c>
      <c r="C17" s="11">
        <v>1.4139999999999999</v>
      </c>
      <c r="D17" s="11">
        <v>2.129</v>
      </c>
      <c r="E17" s="11">
        <v>3.5943333333333336</v>
      </c>
    </row>
    <row r="18" spans="1:5" x14ac:dyDescent="0.25">
      <c r="A18" s="6" t="s">
        <v>88</v>
      </c>
      <c r="B18" s="11">
        <v>1.2512916666666669</v>
      </c>
      <c r="C18" s="11">
        <v>2.8982083333333333</v>
      </c>
      <c r="D18" s="11">
        <v>5.859916666666666</v>
      </c>
      <c r="E18" s="11">
        <v>11.903374999999999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defaultColWidth="8.875" defaultRowHeight="15.75" x14ac:dyDescent="0.25"/>
  <cols>
    <col min="1" max="1" width="14.625" customWidth="1"/>
    <col min="2" max="2" width="22.375" customWidth="1"/>
    <col min="3" max="3" width="29.125" bestFit="1" customWidth="1"/>
    <col min="13" max="13" width="21" bestFit="1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5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5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5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5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5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5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5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5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5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5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5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5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5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5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5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5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5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5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5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5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5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5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5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5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5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5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5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5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5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5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5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5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5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5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5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5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5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5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5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5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5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5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5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5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5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5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5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5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5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5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5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5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5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5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5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5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5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5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5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5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5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5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5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5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5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5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5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5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5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5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5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5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5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5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5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5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5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5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5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5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5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5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5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5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5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5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5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5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5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5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5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5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5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5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5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5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5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5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5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5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5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5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5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5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5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5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5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5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5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5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5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5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5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5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5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5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125" zoomScaleNormal="80" workbookViewId="0">
      <selection activeCell="A2" sqref="A1:U33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5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5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5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5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5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5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5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5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5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5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5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5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5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5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5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5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5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5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5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5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5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5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5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C38890D4-3E93-4D9C-A41F-03EAF6C2FB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6A7D-B8C0-CA44-91B0-75208C196576}">
  <dimension ref="A1:U25"/>
  <sheetViews>
    <sheetView workbookViewId="0"/>
  </sheetViews>
  <sheetFormatPr defaultColWidth="11" defaultRowHeight="15.75" x14ac:dyDescent="0.25"/>
  <cols>
    <col min="3" max="3" width="19.625" bestFit="1" customWidth="1"/>
    <col min="5" max="5" width="15.125" bestFit="1" customWidth="1"/>
    <col min="6" max="6" width="7" bestFit="1" customWidth="1"/>
    <col min="11" max="11" width="10" bestFit="1" customWidth="1"/>
    <col min="12" max="12" width="12.5" bestFit="1" customWidth="1"/>
    <col min="13" max="13" width="21" bestFit="1" customWidth="1"/>
    <col min="21" max="21" width="14" bestFit="1" customWidth="1"/>
  </cols>
  <sheetData>
    <row r="1" spans="1:21" x14ac:dyDescent="0.25">
      <c r="A1" s="9" t="s">
        <v>48</v>
      </c>
      <c r="B1" s="9" t="s">
        <v>41</v>
      </c>
      <c r="C1" s="9" t="s">
        <v>0</v>
      </c>
      <c r="D1" s="9" t="s">
        <v>1</v>
      </c>
      <c r="E1" s="9" t="s">
        <v>4</v>
      </c>
      <c r="F1" s="9" t="s">
        <v>2</v>
      </c>
      <c r="G1" s="9" t="s">
        <v>3</v>
      </c>
      <c r="H1" s="9" t="s">
        <v>36</v>
      </c>
      <c r="I1" s="9" t="s">
        <v>37</v>
      </c>
      <c r="J1" s="9" t="s">
        <v>14</v>
      </c>
      <c r="K1" s="9" t="s">
        <v>15</v>
      </c>
      <c r="L1" s="9" t="s">
        <v>16</v>
      </c>
      <c r="M1" s="9" t="s">
        <v>20</v>
      </c>
      <c r="N1" s="9" t="s">
        <v>21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32</v>
      </c>
      <c r="T1" s="9" t="s">
        <v>33</v>
      </c>
      <c r="U1" s="9" t="s">
        <v>34</v>
      </c>
    </row>
    <row r="2" spans="1:21" x14ac:dyDescent="0.25">
      <c r="A2" s="9"/>
      <c r="B2" s="9"/>
      <c r="C2" s="9" t="s">
        <v>24</v>
      </c>
      <c r="D2" s="9">
        <v>1</v>
      </c>
      <c r="E2" s="9" t="s">
        <v>5</v>
      </c>
      <c r="F2" s="9" t="s">
        <v>9</v>
      </c>
      <c r="G2" s="9">
        <v>1920</v>
      </c>
      <c r="H2" s="9">
        <v>90</v>
      </c>
      <c r="I2" s="9" t="s">
        <v>38</v>
      </c>
      <c r="J2" s="9" t="s">
        <v>35</v>
      </c>
      <c r="K2" s="9" t="s">
        <v>18</v>
      </c>
      <c r="L2" s="9" t="s">
        <v>17</v>
      </c>
      <c r="M2" s="9" t="s">
        <v>39</v>
      </c>
      <c r="N2" s="9" t="s">
        <v>46</v>
      </c>
      <c r="O2" s="10">
        <v>1.7929999999999999</v>
      </c>
      <c r="P2" s="10">
        <v>4.4950000000000001</v>
      </c>
      <c r="Q2" s="10">
        <v>12.178000000000001</v>
      </c>
      <c r="R2" s="10">
        <v>37.875</v>
      </c>
      <c r="S2" s="10">
        <v>1</v>
      </c>
      <c r="T2" s="10">
        <v>0</v>
      </c>
      <c r="U2" s="10">
        <v>1545</v>
      </c>
    </row>
    <row r="3" spans="1:21" x14ac:dyDescent="0.25">
      <c r="A3" s="9"/>
      <c r="B3" s="9"/>
      <c r="C3" s="9" t="s">
        <v>24</v>
      </c>
      <c r="D3" s="9">
        <v>1</v>
      </c>
      <c r="E3" s="9" t="s">
        <v>6</v>
      </c>
      <c r="F3" s="9" t="s">
        <v>9</v>
      </c>
      <c r="G3" s="9">
        <v>1920</v>
      </c>
      <c r="H3" s="9">
        <v>90</v>
      </c>
      <c r="I3" s="9" t="s">
        <v>38</v>
      </c>
      <c r="J3" s="9" t="s">
        <v>35</v>
      </c>
      <c r="K3" s="9" t="s">
        <v>18</v>
      </c>
      <c r="L3" s="9" t="s">
        <v>17</v>
      </c>
      <c r="M3" s="9" t="s">
        <v>39</v>
      </c>
      <c r="N3" s="9" t="s">
        <v>46</v>
      </c>
      <c r="O3" s="10">
        <v>1.796</v>
      </c>
      <c r="P3" s="10">
        <v>4.2629999999999999</v>
      </c>
      <c r="Q3" s="10">
        <v>9.5559999999999992</v>
      </c>
      <c r="R3" s="10">
        <v>31.791</v>
      </c>
      <c r="S3" s="10">
        <v>0.53100000000000003</v>
      </c>
      <c r="T3" s="10">
        <v>0</v>
      </c>
      <c r="U3" s="10">
        <v>1266</v>
      </c>
    </row>
    <row r="4" spans="1:21" x14ac:dyDescent="0.25">
      <c r="A4" s="9"/>
      <c r="B4" s="9"/>
      <c r="C4" s="9" t="s">
        <v>24</v>
      </c>
      <c r="D4" s="9">
        <v>1</v>
      </c>
      <c r="E4" s="9" t="s">
        <v>7</v>
      </c>
      <c r="F4" s="9" t="s">
        <v>9</v>
      </c>
      <c r="G4" s="9">
        <v>1920</v>
      </c>
      <c r="H4" s="9">
        <v>90</v>
      </c>
      <c r="I4" s="9" t="s">
        <v>38</v>
      </c>
      <c r="J4" s="9" t="s">
        <v>35</v>
      </c>
      <c r="K4" s="9" t="s">
        <v>18</v>
      </c>
      <c r="L4" s="9" t="s">
        <v>17</v>
      </c>
      <c r="M4" s="9" t="s">
        <v>39</v>
      </c>
      <c r="N4" s="9" t="s">
        <v>46</v>
      </c>
      <c r="O4" s="10">
        <v>1.7909999999999999</v>
      </c>
      <c r="P4" s="10">
        <v>4.2679999999999998</v>
      </c>
      <c r="Q4" s="10">
        <v>9.3330000000000002</v>
      </c>
      <c r="R4" s="10">
        <v>22.074000000000002</v>
      </c>
      <c r="S4" s="10">
        <v>0.53100000000000003</v>
      </c>
      <c r="T4" s="10">
        <v>0</v>
      </c>
      <c r="U4" s="10">
        <v>800</v>
      </c>
    </row>
    <row r="5" spans="1:21" x14ac:dyDescent="0.25">
      <c r="A5" s="9"/>
      <c r="B5" s="9"/>
      <c r="C5" s="9" t="s">
        <v>24</v>
      </c>
      <c r="D5" s="9">
        <v>1</v>
      </c>
      <c r="E5" s="9" t="s">
        <v>5</v>
      </c>
      <c r="F5" s="9" t="s">
        <v>9</v>
      </c>
      <c r="G5" s="9">
        <v>1920</v>
      </c>
      <c r="H5" s="9">
        <v>90</v>
      </c>
      <c r="I5" s="9" t="s">
        <v>38</v>
      </c>
      <c r="J5" s="9" t="s">
        <v>35</v>
      </c>
      <c r="K5" s="9" t="s">
        <v>18</v>
      </c>
      <c r="L5" s="9" t="s">
        <v>17</v>
      </c>
      <c r="M5" s="9" t="s">
        <v>40</v>
      </c>
      <c r="N5" s="9" t="s">
        <v>46</v>
      </c>
      <c r="O5" s="10">
        <v>0.71599999999999997</v>
      </c>
      <c r="P5" s="10">
        <v>1.409</v>
      </c>
      <c r="Q5" s="10">
        <v>3.06</v>
      </c>
      <c r="R5" s="10">
        <v>3.9350000000000001</v>
      </c>
      <c r="S5" s="10">
        <v>1</v>
      </c>
      <c r="T5" s="10">
        <v>0</v>
      </c>
      <c r="U5" s="10">
        <v>1545</v>
      </c>
    </row>
    <row r="6" spans="1:21" x14ac:dyDescent="0.25">
      <c r="A6" s="9"/>
      <c r="B6" s="9"/>
      <c r="C6" s="9" t="s">
        <v>24</v>
      </c>
      <c r="D6" s="9">
        <v>1</v>
      </c>
      <c r="E6" s="9" t="s">
        <v>6</v>
      </c>
      <c r="F6" s="9" t="s">
        <v>9</v>
      </c>
      <c r="G6" s="9">
        <v>1920</v>
      </c>
      <c r="H6" s="9">
        <v>90</v>
      </c>
      <c r="I6" s="9" t="s">
        <v>38</v>
      </c>
      <c r="J6" s="9" t="s">
        <v>35</v>
      </c>
      <c r="K6" s="9" t="s">
        <v>18</v>
      </c>
      <c r="L6" s="9" t="s">
        <v>17</v>
      </c>
      <c r="M6" s="9" t="s">
        <v>40</v>
      </c>
      <c r="N6" s="9" t="s">
        <v>46</v>
      </c>
      <c r="O6" s="10">
        <v>0.71299999999999997</v>
      </c>
      <c r="P6" s="10">
        <v>1.41</v>
      </c>
      <c r="Q6" s="10">
        <v>2.9079999999999999</v>
      </c>
      <c r="R6" s="10">
        <v>3.7170000000000001</v>
      </c>
      <c r="S6" s="10">
        <v>0.53100000000000003</v>
      </c>
      <c r="T6" s="10">
        <v>0</v>
      </c>
      <c r="U6" s="10">
        <v>1266</v>
      </c>
    </row>
    <row r="7" spans="1:21" x14ac:dyDescent="0.25">
      <c r="A7" s="9"/>
      <c r="B7" s="9"/>
      <c r="C7" s="9" t="s">
        <v>24</v>
      </c>
      <c r="D7" s="9">
        <v>1</v>
      </c>
      <c r="E7" s="9" t="s">
        <v>7</v>
      </c>
      <c r="F7" s="9" t="s">
        <v>9</v>
      </c>
      <c r="G7" s="9">
        <v>1920</v>
      </c>
      <c r="H7" s="9">
        <v>90</v>
      </c>
      <c r="I7" s="9" t="s">
        <v>38</v>
      </c>
      <c r="J7" s="9" t="s">
        <v>35</v>
      </c>
      <c r="K7" s="9" t="s">
        <v>18</v>
      </c>
      <c r="L7" s="9" t="s">
        <v>17</v>
      </c>
      <c r="M7" s="9" t="s">
        <v>40</v>
      </c>
      <c r="N7" s="9" t="s">
        <v>46</v>
      </c>
      <c r="O7" s="10">
        <v>0.73699999999999999</v>
      </c>
      <c r="P7" s="10">
        <v>1.573</v>
      </c>
      <c r="Q7" s="10">
        <v>2.911</v>
      </c>
      <c r="R7" s="10">
        <v>3.395</v>
      </c>
      <c r="S7" s="10">
        <v>0.53100000000000003</v>
      </c>
      <c r="T7" s="10">
        <v>0</v>
      </c>
      <c r="U7" s="10">
        <v>816</v>
      </c>
    </row>
    <row r="8" spans="1:21" x14ac:dyDescent="0.25">
      <c r="A8" s="9"/>
      <c r="B8" s="9"/>
      <c r="C8" s="9" t="s">
        <v>24</v>
      </c>
      <c r="D8" s="9">
        <v>1</v>
      </c>
      <c r="E8" s="9" t="s">
        <v>5</v>
      </c>
      <c r="F8" s="9" t="s">
        <v>9</v>
      </c>
      <c r="G8" s="9">
        <v>1920</v>
      </c>
      <c r="H8" s="9">
        <v>90</v>
      </c>
      <c r="I8" s="9" t="s">
        <v>38</v>
      </c>
      <c r="J8" s="9" t="s">
        <v>35</v>
      </c>
      <c r="K8" s="9" t="s">
        <v>19</v>
      </c>
      <c r="L8" s="9" t="s">
        <v>47</v>
      </c>
      <c r="M8" s="9" t="s">
        <v>40</v>
      </c>
      <c r="N8" s="9" t="s">
        <v>46</v>
      </c>
      <c r="O8" s="10">
        <v>0.71899999999999997</v>
      </c>
      <c r="P8" s="10">
        <v>1.4419999999999999</v>
      </c>
      <c r="Q8" s="10">
        <v>2.6560000000000001</v>
      </c>
      <c r="R8" s="10">
        <v>3.8980000000000001</v>
      </c>
      <c r="S8" s="10">
        <v>0.38100000000000001</v>
      </c>
      <c r="T8" s="10">
        <v>0</v>
      </c>
      <c r="U8" s="10">
        <v>1545</v>
      </c>
    </row>
    <row r="9" spans="1:21" x14ac:dyDescent="0.25">
      <c r="A9" s="9"/>
      <c r="B9" s="9"/>
      <c r="C9" s="9" t="s">
        <v>24</v>
      </c>
      <c r="D9" s="9">
        <v>1</v>
      </c>
      <c r="E9" s="9" t="s">
        <v>6</v>
      </c>
      <c r="F9" s="9" t="s">
        <v>9</v>
      </c>
      <c r="G9" s="9">
        <v>1920</v>
      </c>
      <c r="H9" s="9">
        <v>90</v>
      </c>
      <c r="I9" s="9" t="s">
        <v>38</v>
      </c>
      <c r="J9" s="9" t="s">
        <v>35</v>
      </c>
      <c r="K9" s="9" t="s">
        <v>19</v>
      </c>
      <c r="L9" s="9" t="s">
        <v>47</v>
      </c>
      <c r="M9" s="9" t="s">
        <v>40</v>
      </c>
      <c r="N9" s="9" t="s">
        <v>46</v>
      </c>
      <c r="O9" s="10">
        <v>0.71799999999999997</v>
      </c>
      <c r="P9" s="10">
        <v>1.3280000000000001</v>
      </c>
      <c r="Q9" s="10">
        <v>1.873</v>
      </c>
      <c r="R9" s="10">
        <v>3.6139999999999999</v>
      </c>
      <c r="S9" s="10">
        <v>0.20300000000000001</v>
      </c>
      <c r="T9" s="10">
        <v>0</v>
      </c>
      <c r="U9" s="10">
        <v>1266</v>
      </c>
    </row>
    <row r="10" spans="1:21" x14ac:dyDescent="0.25">
      <c r="A10" s="9" t="s">
        <v>86</v>
      </c>
      <c r="B10" s="9"/>
      <c r="C10" s="9" t="s">
        <v>24</v>
      </c>
      <c r="D10" s="9">
        <v>1</v>
      </c>
      <c r="E10" s="9" t="s">
        <v>7</v>
      </c>
      <c r="F10" s="9" t="s">
        <v>9</v>
      </c>
      <c r="G10" s="9">
        <v>1920</v>
      </c>
      <c r="H10" s="9">
        <v>90</v>
      </c>
      <c r="I10" s="9" t="s">
        <v>38</v>
      </c>
      <c r="J10" s="9" t="s">
        <v>35</v>
      </c>
      <c r="K10" s="9" t="s">
        <v>19</v>
      </c>
      <c r="L10" s="9" t="s">
        <v>47</v>
      </c>
      <c r="M10" s="9" t="s">
        <v>40</v>
      </c>
      <c r="N10" s="9" t="s">
        <v>46</v>
      </c>
      <c r="O10" s="10">
        <v>0.71899999999999997</v>
      </c>
      <c r="P10" s="10">
        <v>1.472</v>
      </c>
      <c r="Q10" s="10">
        <v>1.8580000000000001</v>
      </c>
      <c r="R10" s="10">
        <v>3.2709999999999999</v>
      </c>
      <c r="S10" s="10">
        <v>0.20300000000000001</v>
      </c>
      <c r="T10" s="10">
        <v>0</v>
      </c>
      <c r="U10" s="10">
        <v>816</v>
      </c>
    </row>
    <row r="11" spans="1:21" x14ac:dyDescent="0.25">
      <c r="A11" s="9"/>
      <c r="B11" s="9"/>
      <c r="C11" s="9" t="s">
        <v>24</v>
      </c>
      <c r="D11" s="9">
        <v>1</v>
      </c>
      <c r="E11" s="9" t="s">
        <v>5</v>
      </c>
      <c r="F11" s="9" t="s">
        <v>9</v>
      </c>
      <c r="G11" s="9">
        <v>1920</v>
      </c>
      <c r="H11" s="9">
        <v>90</v>
      </c>
      <c r="I11" s="9" t="s">
        <v>38</v>
      </c>
      <c r="J11" s="9" t="s">
        <v>35</v>
      </c>
      <c r="K11" s="9" t="s">
        <v>19</v>
      </c>
      <c r="L11" s="9" t="s">
        <v>47</v>
      </c>
      <c r="M11" s="9" t="s">
        <v>39</v>
      </c>
      <c r="N11" s="9" t="s">
        <v>46</v>
      </c>
      <c r="O11" s="10">
        <v>1.78</v>
      </c>
      <c r="P11" s="10">
        <v>4.4480000000000004</v>
      </c>
      <c r="Q11" s="10">
        <v>15.973000000000001</v>
      </c>
      <c r="R11" s="10">
        <v>37.886000000000003</v>
      </c>
      <c r="S11" s="10">
        <v>0.38100000000000001</v>
      </c>
      <c r="T11" s="10">
        <v>0</v>
      </c>
      <c r="U11" s="10">
        <v>1545</v>
      </c>
    </row>
    <row r="12" spans="1:21" x14ac:dyDescent="0.25">
      <c r="A12" s="9"/>
      <c r="B12" s="9"/>
      <c r="C12" s="9" t="s">
        <v>24</v>
      </c>
      <c r="D12" s="9">
        <v>1</v>
      </c>
      <c r="E12" s="9" t="s">
        <v>6</v>
      </c>
      <c r="F12" s="9" t="s">
        <v>9</v>
      </c>
      <c r="G12" s="9">
        <v>1920</v>
      </c>
      <c r="H12" s="9">
        <v>90</v>
      </c>
      <c r="I12" s="9" t="s">
        <v>38</v>
      </c>
      <c r="J12" s="9" t="s">
        <v>35</v>
      </c>
      <c r="K12" s="9" t="s">
        <v>19</v>
      </c>
      <c r="L12" s="9" t="s">
        <v>47</v>
      </c>
      <c r="M12" s="9" t="s">
        <v>39</v>
      </c>
      <c r="N12" s="9" t="s">
        <v>46</v>
      </c>
      <c r="O12" s="10">
        <v>1.7789999999999999</v>
      </c>
      <c r="P12" s="10">
        <v>4.4660000000000002</v>
      </c>
      <c r="Q12" s="10">
        <v>7.9039999999999999</v>
      </c>
      <c r="R12" s="10">
        <v>31.748000000000001</v>
      </c>
      <c r="S12" s="10">
        <v>0.20300000000000001</v>
      </c>
      <c r="T12" s="10">
        <v>0</v>
      </c>
      <c r="U12" s="10">
        <v>1266</v>
      </c>
    </row>
    <row r="13" spans="1:21" x14ac:dyDescent="0.25">
      <c r="A13" s="9"/>
      <c r="B13" s="9"/>
      <c r="C13" s="9" t="s">
        <v>24</v>
      </c>
      <c r="D13" s="9">
        <v>1</v>
      </c>
      <c r="E13" s="9" t="s">
        <v>7</v>
      </c>
      <c r="F13" s="9" t="s">
        <v>9</v>
      </c>
      <c r="G13" s="9">
        <v>1920</v>
      </c>
      <c r="H13" s="9">
        <v>90</v>
      </c>
      <c r="I13" s="9" t="s">
        <v>38</v>
      </c>
      <c r="J13" s="9" t="s">
        <v>35</v>
      </c>
      <c r="K13" s="9" t="s">
        <v>19</v>
      </c>
      <c r="L13" s="9" t="s">
        <v>47</v>
      </c>
      <c r="M13" s="9" t="s">
        <v>39</v>
      </c>
      <c r="N13" s="9" t="s">
        <v>46</v>
      </c>
      <c r="O13" s="10">
        <v>1.788</v>
      </c>
      <c r="P13" s="10">
        <v>4.508</v>
      </c>
      <c r="Q13" s="10">
        <v>7.1630000000000003</v>
      </c>
      <c r="R13" s="10">
        <v>22.213000000000001</v>
      </c>
      <c r="S13" s="10">
        <v>0.20300000000000001</v>
      </c>
      <c r="T13" s="10">
        <v>0</v>
      </c>
      <c r="U13" s="10">
        <v>816</v>
      </c>
    </row>
    <row r="14" spans="1:21" x14ac:dyDescent="0.25">
      <c r="A14" s="9"/>
      <c r="B14" s="9"/>
      <c r="C14" s="9" t="s">
        <v>85</v>
      </c>
      <c r="D14" s="9">
        <v>1</v>
      </c>
      <c r="E14" s="9" t="s">
        <v>5</v>
      </c>
      <c r="F14" s="9" t="s">
        <v>9</v>
      </c>
      <c r="G14" s="9">
        <v>1920</v>
      </c>
      <c r="H14" s="9">
        <v>90</v>
      </c>
      <c r="I14" s="9" t="s">
        <v>38</v>
      </c>
      <c r="J14" s="9" t="s">
        <v>35</v>
      </c>
      <c r="K14" s="9" t="s">
        <v>18</v>
      </c>
      <c r="L14" s="9" t="s">
        <v>17</v>
      </c>
      <c r="M14" s="9" t="s">
        <v>39</v>
      </c>
      <c r="N14" s="9" t="s">
        <v>46</v>
      </c>
      <c r="O14" s="9">
        <v>1.7869999999999999</v>
      </c>
      <c r="P14" s="9">
        <v>4.3479999999999999</v>
      </c>
      <c r="Q14" s="9">
        <v>9.2129999999999992</v>
      </c>
      <c r="R14" s="9">
        <v>15.539</v>
      </c>
      <c r="S14" s="9">
        <v>0.82799999999999996</v>
      </c>
      <c r="T14" s="9">
        <v>0</v>
      </c>
      <c r="U14" s="9">
        <v>481</v>
      </c>
    </row>
    <row r="15" spans="1:21" x14ac:dyDescent="0.25">
      <c r="A15" s="9"/>
      <c r="B15" s="9"/>
      <c r="C15" s="9" t="s">
        <v>85</v>
      </c>
      <c r="D15" s="9">
        <v>1</v>
      </c>
      <c r="E15" s="9" t="s">
        <v>6</v>
      </c>
      <c r="F15" s="9" t="s">
        <v>9</v>
      </c>
      <c r="G15" s="9">
        <v>1920</v>
      </c>
      <c r="H15" s="9">
        <v>90</v>
      </c>
      <c r="I15" s="9" t="s">
        <v>38</v>
      </c>
      <c r="J15" s="9" t="s">
        <v>35</v>
      </c>
      <c r="K15" s="9" t="s">
        <v>18</v>
      </c>
      <c r="L15" s="9" t="s">
        <v>17</v>
      </c>
      <c r="M15" s="9" t="s">
        <v>39</v>
      </c>
      <c r="N15" s="9" t="s">
        <v>46</v>
      </c>
      <c r="O15" s="9">
        <v>1.792</v>
      </c>
      <c r="P15" s="9">
        <v>4.24</v>
      </c>
      <c r="Q15" s="9">
        <v>12.808</v>
      </c>
      <c r="R15" s="9">
        <v>13.856999999999999</v>
      </c>
      <c r="S15" s="9">
        <v>0.377</v>
      </c>
      <c r="T15" s="9">
        <v>0</v>
      </c>
      <c r="U15" s="9">
        <v>433</v>
      </c>
    </row>
    <row r="16" spans="1:21" x14ac:dyDescent="0.25">
      <c r="A16" s="9"/>
      <c r="B16" s="9"/>
      <c r="C16" s="9" t="s">
        <v>85</v>
      </c>
      <c r="D16" s="9">
        <v>1</v>
      </c>
      <c r="E16" s="9" t="s">
        <v>7</v>
      </c>
      <c r="F16" s="9" t="s">
        <v>9</v>
      </c>
      <c r="G16" s="9">
        <v>1920</v>
      </c>
      <c r="H16" s="9">
        <v>90</v>
      </c>
      <c r="I16" s="9" t="s">
        <v>38</v>
      </c>
      <c r="J16" s="9" t="s">
        <v>35</v>
      </c>
      <c r="K16" s="9" t="s">
        <v>18</v>
      </c>
      <c r="L16" s="9" t="s">
        <v>17</v>
      </c>
      <c r="M16" s="9" t="s">
        <v>39</v>
      </c>
      <c r="N16" s="9" t="s">
        <v>46</v>
      </c>
      <c r="O16" s="9">
        <v>1.7749999999999999</v>
      </c>
      <c r="P16" s="9">
        <v>4.3079999999999998</v>
      </c>
      <c r="Q16" s="9">
        <v>10.733000000000001</v>
      </c>
      <c r="R16" s="9">
        <v>11.657</v>
      </c>
      <c r="S16" s="9">
        <v>0.377</v>
      </c>
      <c r="T16" s="9">
        <v>0</v>
      </c>
      <c r="U16" s="9">
        <v>330</v>
      </c>
    </row>
    <row r="17" spans="1:21" x14ac:dyDescent="0.25">
      <c r="A17" s="9"/>
      <c r="B17" s="9"/>
      <c r="C17" s="9" t="s">
        <v>85</v>
      </c>
      <c r="D17" s="9">
        <v>1</v>
      </c>
      <c r="E17" s="9" t="s">
        <v>5</v>
      </c>
      <c r="F17" s="9" t="s">
        <v>9</v>
      </c>
      <c r="G17" s="9">
        <v>1920</v>
      </c>
      <c r="H17" s="9">
        <v>90</v>
      </c>
      <c r="I17" s="9" t="s">
        <v>38</v>
      </c>
      <c r="J17" s="9" t="s">
        <v>35</v>
      </c>
      <c r="K17" s="9" t="s">
        <v>18</v>
      </c>
      <c r="L17" s="9" t="s">
        <v>17</v>
      </c>
      <c r="M17" s="9" t="s">
        <v>40</v>
      </c>
      <c r="N17" s="9" t="s">
        <v>46</v>
      </c>
      <c r="O17" s="9">
        <v>0.72</v>
      </c>
      <c r="P17" s="9">
        <v>1.345</v>
      </c>
      <c r="Q17" s="9">
        <v>3.0680000000000001</v>
      </c>
      <c r="R17" s="9">
        <v>3.8969999999999998</v>
      </c>
      <c r="S17" s="9">
        <v>0.82799999999999996</v>
      </c>
      <c r="T17" s="9">
        <v>0</v>
      </c>
      <c r="U17" s="9">
        <v>1545</v>
      </c>
    </row>
    <row r="18" spans="1:21" x14ac:dyDescent="0.25">
      <c r="A18" s="9"/>
      <c r="B18" s="9"/>
      <c r="C18" s="9" t="s">
        <v>85</v>
      </c>
      <c r="D18" s="9">
        <v>1</v>
      </c>
      <c r="E18" s="9" t="s">
        <v>6</v>
      </c>
      <c r="F18" s="9" t="s">
        <v>9</v>
      </c>
      <c r="G18" s="9">
        <v>1920</v>
      </c>
      <c r="H18" s="9">
        <v>90</v>
      </c>
      <c r="I18" s="9" t="s">
        <v>38</v>
      </c>
      <c r="J18" s="9" t="s">
        <v>35</v>
      </c>
      <c r="K18" s="9" t="s">
        <v>18</v>
      </c>
      <c r="L18" s="9" t="s">
        <v>17</v>
      </c>
      <c r="M18" s="9" t="s">
        <v>40</v>
      </c>
      <c r="N18" s="9" t="s">
        <v>46</v>
      </c>
      <c r="O18" s="9">
        <v>0.71499999999999997</v>
      </c>
      <c r="P18" s="9">
        <v>1.3759999999999999</v>
      </c>
      <c r="Q18" s="9">
        <v>2.9620000000000002</v>
      </c>
      <c r="R18" s="9">
        <v>3.6509999999999998</v>
      </c>
      <c r="S18" s="9">
        <v>0.39800000000000002</v>
      </c>
      <c r="T18" s="9">
        <v>0</v>
      </c>
      <c r="U18" s="9">
        <v>1266</v>
      </c>
    </row>
    <row r="19" spans="1:21" x14ac:dyDescent="0.25">
      <c r="A19" s="9"/>
      <c r="B19" s="9"/>
      <c r="C19" s="9" t="s">
        <v>85</v>
      </c>
      <c r="D19" s="9">
        <v>1</v>
      </c>
      <c r="E19" s="9" t="s">
        <v>7</v>
      </c>
      <c r="F19" s="9" t="s">
        <v>9</v>
      </c>
      <c r="G19" s="9">
        <v>1920</v>
      </c>
      <c r="H19" s="9">
        <v>90</v>
      </c>
      <c r="I19" s="9" t="s">
        <v>38</v>
      </c>
      <c r="J19" s="9" t="s">
        <v>35</v>
      </c>
      <c r="K19" s="9" t="s">
        <v>18</v>
      </c>
      <c r="L19" s="9" t="s">
        <v>17</v>
      </c>
      <c r="M19" s="9" t="s">
        <v>40</v>
      </c>
      <c r="N19" s="9" t="s">
        <v>46</v>
      </c>
      <c r="O19" s="9">
        <v>0.71599999999999997</v>
      </c>
      <c r="P19" s="9">
        <v>1.4079999999999999</v>
      </c>
      <c r="Q19" s="9">
        <v>2.9140000000000001</v>
      </c>
      <c r="R19" s="9">
        <v>3.286</v>
      </c>
      <c r="S19" s="9">
        <v>0.39800000000000002</v>
      </c>
      <c r="T19" s="9">
        <v>0</v>
      </c>
      <c r="U19" s="9">
        <v>816</v>
      </c>
    </row>
    <row r="20" spans="1:21" x14ac:dyDescent="0.25">
      <c r="A20" s="9"/>
      <c r="B20" s="9"/>
      <c r="C20" s="9" t="s">
        <v>85</v>
      </c>
      <c r="D20" s="9">
        <v>1</v>
      </c>
      <c r="E20" s="9" t="s">
        <v>5</v>
      </c>
      <c r="F20" s="9" t="s">
        <v>9</v>
      </c>
      <c r="G20" s="9">
        <v>1920</v>
      </c>
      <c r="H20" s="9">
        <v>90</v>
      </c>
      <c r="I20" s="9" t="s">
        <v>38</v>
      </c>
      <c r="J20" s="9" t="s">
        <v>35</v>
      </c>
      <c r="K20" s="9" t="s">
        <v>19</v>
      </c>
      <c r="L20" s="9" t="s">
        <v>47</v>
      </c>
      <c r="M20" s="9" t="s">
        <v>39</v>
      </c>
      <c r="N20" s="9" t="s">
        <v>46</v>
      </c>
      <c r="O20" s="9">
        <v>1.7809999999999999</v>
      </c>
      <c r="P20" s="9">
        <v>4.4029999999999996</v>
      </c>
      <c r="Q20" s="9">
        <v>5.9829999999999997</v>
      </c>
      <c r="R20" s="9">
        <v>7.0679999999999996</v>
      </c>
      <c r="S20" s="9">
        <v>0.217</v>
      </c>
      <c r="T20" s="9">
        <v>0</v>
      </c>
      <c r="U20" s="9">
        <v>115</v>
      </c>
    </row>
    <row r="21" spans="1:21" x14ac:dyDescent="0.25">
      <c r="A21" s="9"/>
      <c r="B21" s="9"/>
      <c r="C21" s="9" t="s">
        <v>85</v>
      </c>
      <c r="D21" s="9">
        <v>1</v>
      </c>
      <c r="E21" s="9" t="s">
        <v>6</v>
      </c>
      <c r="F21" s="9" t="s">
        <v>9</v>
      </c>
      <c r="G21" s="9">
        <v>1920</v>
      </c>
      <c r="H21" s="9">
        <v>90</v>
      </c>
      <c r="I21" s="9" t="s">
        <v>38</v>
      </c>
      <c r="J21" s="9" t="s">
        <v>35</v>
      </c>
      <c r="K21" s="9" t="s">
        <v>19</v>
      </c>
      <c r="L21" s="9" t="s">
        <v>47</v>
      </c>
      <c r="M21" s="9" t="s">
        <v>39</v>
      </c>
      <c r="N21" s="9" t="s">
        <v>46</v>
      </c>
      <c r="O21" s="9">
        <v>1.7749999999999999</v>
      </c>
      <c r="P21" s="9">
        <v>4.45</v>
      </c>
      <c r="Q21" s="9">
        <v>5.1790000000000003</v>
      </c>
      <c r="R21" s="9">
        <v>7.0890000000000004</v>
      </c>
      <c r="S21" s="9">
        <v>8.5000000000000006E-2</v>
      </c>
      <c r="T21" s="9">
        <v>0</v>
      </c>
      <c r="U21" s="9">
        <v>118</v>
      </c>
    </row>
    <row r="22" spans="1:21" x14ac:dyDescent="0.25">
      <c r="A22" s="9"/>
      <c r="B22" s="9"/>
      <c r="C22" s="9" t="s">
        <v>85</v>
      </c>
      <c r="D22" s="9">
        <v>1</v>
      </c>
      <c r="E22" s="9" t="s">
        <v>7</v>
      </c>
      <c r="F22" s="9" t="s">
        <v>9</v>
      </c>
      <c r="G22" s="9">
        <v>1920</v>
      </c>
      <c r="H22" s="9">
        <v>90</v>
      </c>
      <c r="I22" s="9" t="s">
        <v>38</v>
      </c>
      <c r="J22" s="9" t="s">
        <v>35</v>
      </c>
      <c r="K22" s="9" t="s">
        <v>19</v>
      </c>
      <c r="L22" s="9" t="s">
        <v>47</v>
      </c>
      <c r="M22" s="9" t="s">
        <v>39</v>
      </c>
      <c r="N22" s="9" t="s">
        <v>46</v>
      </c>
      <c r="O22" s="9">
        <v>1.784</v>
      </c>
      <c r="P22" s="9">
        <v>4.5170000000000003</v>
      </c>
      <c r="Q22" s="9">
        <v>5.2460000000000004</v>
      </c>
      <c r="R22" s="9">
        <v>7.133</v>
      </c>
      <c r="S22" s="9">
        <v>8.5000000000000006E-2</v>
      </c>
      <c r="T22" s="9">
        <v>0</v>
      </c>
      <c r="U22" s="9">
        <v>115</v>
      </c>
    </row>
    <row r="23" spans="1:21" x14ac:dyDescent="0.25">
      <c r="A23" s="9"/>
      <c r="B23" s="9"/>
      <c r="C23" s="9" t="s">
        <v>85</v>
      </c>
      <c r="D23" s="9">
        <v>1</v>
      </c>
      <c r="E23" s="9" t="s">
        <v>5</v>
      </c>
      <c r="F23" s="9" t="s">
        <v>9</v>
      </c>
      <c r="G23" s="9">
        <v>1920</v>
      </c>
      <c r="H23" s="9">
        <v>90</v>
      </c>
      <c r="I23" s="9" t="s">
        <v>38</v>
      </c>
      <c r="J23" s="9" t="s">
        <v>35</v>
      </c>
      <c r="K23" s="9" t="s">
        <v>19</v>
      </c>
      <c r="L23" s="9" t="s">
        <v>47</v>
      </c>
      <c r="M23" s="9" t="s">
        <v>40</v>
      </c>
      <c r="N23" s="9" t="s">
        <v>46</v>
      </c>
      <c r="O23" s="9">
        <v>0.70399999999999996</v>
      </c>
      <c r="P23" s="9">
        <v>1.347</v>
      </c>
      <c r="Q23" s="9">
        <v>1.8779999999999999</v>
      </c>
      <c r="R23" s="9">
        <v>2.2850000000000001</v>
      </c>
      <c r="S23" s="9">
        <v>0.217</v>
      </c>
      <c r="T23" s="9">
        <v>0</v>
      </c>
      <c r="U23" s="9">
        <v>144</v>
      </c>
    </row>
    <row r="24" spans="1:21" x14ac:dyDescent="0.25">
      <c r="A24" s="9"/>
      <c r="B24" s="9"/>
      <c r="C24" s="9" t="s">
        <v>85</v>
      </c>
      <c r="D24" s="9">
        <v>1</v>
      </c>
      <c r="E24" s="9" t="s">
        <v>6</v>
      </c>
      <c r="F24" s="9" t="s">
        <v>9</v>
      </c>
      <c r="G24" s="9">
        <v>1920</v>
      </c>
      <c r="H24" s="9">
        <v>90</v>
      </c>
      <c r="I24" s="9" t="s">
        <v>38</v>
      </c>
      <c r="J24" s="9" t="s">
        <v>35</v>
      </c>
      <c r="K24" s="9" t="s">
        <v>19</v>
      </c>
      <c r="L24" s="9" t="s">
        <v>47</v>
      </c>
      <c r="M24" s="9" t="s">
        <v>40</v>
      </c>
      <c r="N24" s="9" t="s">
        <v>46</v>
      </c>
      <c r="O24" s="9">
        <v>0.72099999999999997</v>
      </c>
      <c r="P24" s="9">
        <v>1.4019999999999999</v>
      </c>
      <c r="Q24" s="9">
        <v>1.7010000000000001</v>
      </c>
      <c r="R24" s="9">
        <v>2.5339999999999998</v>
      </c>
      <c r="S24" s="9">
        <v>8.5000000000000006E-2</v>
      </c>
      <c r="T24" s="9">
        <v>0</v>
      </c>
      <c r="U24" s="9">
        <v>148</v>
      </c>
    </row>
    <row r="25" spans="1:21" x14ac:dyDescent="0.25">
      <c r="A25" s="9"/>
      <c r="B25" s="9"/>
      <c r="C25" s="9" t="s">
        <v>85</v>
      </c>
      <c r="D25" s="9">
        <v>1</v>
      </c>
      <c r="E25" s="9" t="s">
        <v>7</v>
      </c>
      <c r="F25" s="9" t="s">
        <v>9</v>
      </c>
      <c r="G25" s="9">
        <v>1920</v>
      </c>
      <c r="H25" s="9">
        <v>90</v>
      </c>
      <c r="I25" s="9" t="s">
        <v>38</v>
      </c>
      <c r="J25" s="9" t="s">
        <v>35</v>
      </c>
      <c r="K25" s="9" t="s">
        <v>19</v>
      </c>
      <c r="L25" s="9" t="s">
        <v>47</v>
      </c>
      <c r="M25" s="9" t="s">
        <v>40</v>
      </c>
      <c r="N25" s="9" t="s">
        <v>46</v>
      </c>
      <c r="O25" s="9">
        <v>0.71199999999999997</v>
      </c>
      <c r="P25" s="9">
        <v>1.331</v>
      </c>
      <c r="Q25" s="9">
        <v>1.58</v>
      </c>
      <c r="R25" s="9">
        <v>2.2679999999999998</v>
      </c>
      <c r="S25" s="9">
        <v>8.5000000000000006E-2</v>
      </c>
      <c r="T25" s="9">
        <v>0</v>
      </c>
      <c r="U25" s="9">
        <v>132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7"/>
  <sheetViews>
    <sheetView topLeftCell="D1"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19.5" customWidth="1"/>
    <col min="3" max="3" width="31.375" customWidth="1"/>
    <col min="4" max="4" width="13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17</v>
      </c>
      <c r="B2" t="s">
        <v>42</v>
      </c>
      <c r="C2" t="s">
        <v>26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1.7829999999999999</v>
      </c>
      <c r="P2">
        <v>4.1890000000000001</v>
      </c>
      <c r="Q2">
        <v>32.287999999999997</v>
      </c>
      <c r="R2">
        <v>58.493000000000002</v>
      </c>
      <c r="S2">
        <v>0.29699999999999999</v>
      </c>
      <c r="T2">
        <v>0</v>
      </c>
      <c r="U2">
        <v>3444</v>
      </c>
    </row>
    <row r="3" spans="1:21" x14ac:dyDescent="0.25">
      <c r="A3" s="3">
        <v>29</v>
      </c>
      <c r="B3" t="s">
        <v>42</v>
      </c>
      <c r="C3" t="s">
        <v>29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19</v>
      </c>
      <c r="L3" t="s">
        <v>47</v>
      </c>
      <c r="M3" t="s">
        <v>39</v>
      </c>
      <c r="N3" t="s">
        <v>46</v>
      </c>
      <c r="O3">
        <v>1.89</v>
      </c>
      <c r="P3">
        <v>4.4249999999999998</v>
      </c>
      <c r="Q3">
        <v>24.641999999999999</v>
      </c>
      <c r="R3">
        <v>63.42</v>
      </c>
      <c r="S3">
        <v>0</v>
      </c>
      <c r="T3">
        <v>0</v>
      </c>
      <c r="U3">
        <v>2722</v>
      </c>
    </row>
    <row r="4" spans="1:21" x14ac:dyDescent="0.25">
      <c r="A4" s="3"/>
      <c r="C4" t="s">
        <v>26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1.784</v>
      </c>
      <c r="P4">
        <v>4.2519999999999998</v>
      </c>
      <c r="Q4">
        <v>32.1</v>
      </c>
      <c r="R4">
        <v>60.09</v>
      </c>
      <c r="S4">
        <v>0.252</v>
      </c>
      <c r="T4">
        <v>0</v>
      </c>
      <c r="U4">
        <v>3439</v>
      </c>
    </row>
    <row r="5" spans="1:21" x14ac:dyDescent="0.25">
      <c r="A5" s="3">
        <v>30</v>
      </c>
      <c r="B5" t="s">
        <v>42</v>
      </c>
      <c r="C5" t="s">
        <v>29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0.70799999999999996</v>
      </c>
      <c r="P5">
        <v>1.361</v>
      </c>
      <c r="Q5">
        <v>2.7210000000000001</v>
      </c>
      <c r="R5">
        <v>4.1520000000000001</v>
      </c>
      <c r="S5">
        <v>0</v>
      </c>
      <c r="T5">
        <v>0</v>
      </c>
      <c r="U5">
        <v>2722</v>
      </c>
    </row>
    <row r="6" spans="1:21" x14ac:dyDescent="0.25">
      <c r="A6" s="3">
        <v>18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0.70499999999999996</v>
      </c>
      <c r="P6">
        <v>1.3440000000000001</v>
      </c>
      <c r="Q6">
        <v>3.347</v>
      </c>
      <c r="R6">
        <v>4.1539999999999999</v>
      </c>
      <c r="S6">
        <v>0.36399999999999999</v>
      </c>
      <c r="T6">
        <v>0</v>
      </c>
      <c r="U6">
        <v>3449</v>
      </c>
    </row>
    <row r="7" spans="1:21" x14ac:dyDescent="0.25">
      <c r="A7" s="3"/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0.72899999999999998</v>
      </c>
      <c r="P7">
        <v>1.3959999999999999</v>
      </c>
      <c r="Q7">
        <v>3.423</v>
      </c>
      <c r="R7">
        <v>4.8710000000000004</v>
      </c>
      <c r="S7">
        <v>0.36399999999999999</v>
      </c>
      <c r="T7">
        <v>0</v>
      </c>
      <c r="U7">
        <v>3452</v>
      </c>
    </row>
    <row r="8" spans="1:21" x14ac:dyDescent="0.25">
      <c r="A8" s="3"/>
      <c r="C8" t="s">
        <v>49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</v>
      </c>
      <c r="P8">
        <v>4.3559999999999999</v>
      </c>
      <c r="Q8">
        <v>31.427</v>
      </c>
      <c r="R8">
        <v>80.858999999999995</v>
      </c>
      <c r="S8">
        <v>0</v>
      </c>
      <c r="T8">
        <v>0</v>
      </c>
      <c r="U8">
        <v>3452</v>
      </c>
    </row>
    <row r="9" spans="1:21" x14ac:dyDescent="0.25">
      <c r="A9" s="3"/>
      <c r="C9" t="s">
        <v>49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0.80900000000000005</v>
      </c>
      <c r="P9">
        <v>1.6850000000000001</v>
      </c>
      <c r="Q9">
        <v>4.0999999999999996</v>
      </c>
      <c r="R9">
        <v>7.14</v>
      </c>
      <c r="S9">
        <v>0</v>
      </c>
      <c r="T9">
        <v>0</v>
      </c>
      <c r="U9">
        <v>3452</v>
      </c>
    </row>
    <row r="10" spans="1:21" x14ac:dyDescent="0.25">
      <c r="A10" s="3"/>
      <c r="C10" t="s">
        <v>51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46</v>
      </c>
      <c r="O10">
        <v>2.0329999999999999</v>
      </c>
      <c r="P10">
        <v>4.7539999999999996</v>
      </c>
      <c r="Q10">
        <v>33.012</v>
      </c>
      <c r="R10">
        <v>82.894999999999996</v>
      </c>
      <c r="S10">
        <v>0.17399999999999999</v>
      </c>
      <c r="T10">
        <v>0</v>
      </c>
      <c r="U10">
        <v>3452</v>
      </c>
    </row>
    <row r="11" spans="1:21" x14ac:dyDescent="0.25">
      <c r="A11" s="3"/>
      <c r="C11" t="s">
        <v>51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40</v>
      </c>
      <c r="N11" t="s">
        <v>46</v>
      </c>
      <c r="O11">
        <v>0.71199999999999997</v>
      </c>
      <c r="P11">
        <v>1.375</v>
      </c>
      <c r="Q11">
        <v>3.4249999999999998</v>
      </c>
      <c r="R11">
        <v>4.2450000000000001</v>
      </c>
      <c r="S11">
        <v>0.251</v>
      </c>
      <c r="T11">
        <v>0</v>
      </c>
      <c r="U11">
        <v>3452</v>
      </c>
    </row>
    <row r="12" spans="1:21" x14ac:dyDescent="0.25">
      <c r="A12" s="3"/>
      <c r="C12" t="s">
        <v>49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1.7889999999999999</v>
      </c>
      <c r="P12">
        <v>4.2750000000000004</v>
      </c>
      <c r="Q12">
        <v>23.071999999999999</v>
      </c>
      <c r="R12">
        <v>4.2750000000000004</v>
      </c>
      <c r="S12">
        <v>0.28499999999999998</v>
      </c>
      <c r="T12">
        <v>0</v>
      </c>
      <c r="U12">
        <v>3363</v>
      </c>
    </row>
    <row r="13" spans="1:21" x14ac:dyDescent="0.25">
      <c r="A13" s="3"/>
      <c r="C13" t="s">
        <v>49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40</v>
      </c>
      <c r="N13" t="s">
        <v>46</v>
      </c>
      <c r="O13">
        <v>0.71699999999999997</v>
      </c>
      <c r="P13">
        <v>1.4079999999999999</v>
      </c>
      <c r="Q13">
        <v>3.22</v>
      </c>
      <c r="R13">
        <v>4.24</v>
      </c>
      <c r="S13">
        <v>0.28499999999999998</v>
      </c>
      <c r="T13">
        <v>0</v>
      </c>
      <c r="U13">
        <v>3452</v>
      </c>
    </row>
    <row r="14" spans="1:21" x14ac:dyDescent="0.25">
      <c r="A14" s="3">
        <v>27</v>
      </c>
      <c r="B14" t="s">
        <v>42</v>
      </c>
      <c r="C14" t="s">
        <v>29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1.7809999999999999</v>
      </c>
      <c r="P14">
        <v>4.1840000000000002</v>
      </c>
      <c r="Q14">
        <v>30.533000000000001</v>
      </c>
      <c r="R14">
        <v>4.1840000000000002</v>
      </c>
      <c r="S14">
        <v>0.28499999999999998</v>
      </c>
      <c r="T14">
        <v>0</v>
      </c>
      <c r="U14">
        <v>3387</v>
      </c>
    </row>
    <row r="15" spans="1:21" x14ac:dyDescent="0.25">
      <c r="A15" s="3">
        <v>28</v>
      </c>
      <c r="B15" t="s">
        <v>42</v>
      </c>
      <c r="C15" t="s">
        <v>29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46</v>
      </c>
      <c r="O15">
        <v>0.72199999999999998</v>
      </c>
      <c r="P15">
        <v>1.4079999999999999</v>
      </c>
      <c r="Q15">
        <v>3.1739999999999999</v>
      </c>
      <c r="R15">
        <v>4.1020000000000003</v>
      </c>
      <c r="S15">
        <v>0.28499999999999998</v>
      </c>
      <c r="T15">
        <v>0</v>
      </c>
      <c r="U15">
        <v>2715</v>
      </c>
    </row>
    <row r="16" spans="1:21" x14ac:dyDescent="0.25">
      <c r="C16" t="s">
        <v>26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39</v>
      </c>
      <c r="N16" t="s">
        <v>46</v>
      </c>
      <c r="O16">
        <v>1.782</v>
      </c>
      <c r="P16">
        <v>4.3840000000000003</v>
      </c>
      <c r="Q16">
        <v>11.034000000000001</v>
      </c>
      <c r="R16">
        <v>49.033999999999999</v>
      </c>
      <c r="S16">
        <v>0.127</v>
      </c>
      <c r="T16">
        <v>0</v>
      </c>
      <c r="U16">
        <v>3453</v>
      </c>
    </row>
    <row r="17" spans="3:21" x14ac:dyDescent="0.25">
      <c r="C17" t="s">
        <v>26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1.788</v>
      </c>
      <c r="P17">
        <v>4.43</v>
      </c>
      <c r="Q17">
        <v>11.032</v>
      </c>
      <c r="R17">
        <v>49.912999999999997</v>
      </c>
      <c r="S17">
        <v>0.127</v>
      </c>
      <c r="T17">
        <v>0</v>
      </c>
      <c r="U17">
        <v>3453</v>
      </c>
    </row>
    <row r="18" spans="3:21" x14ac:dyDescent="0.25"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1.7929999999999999</v>
      </c>
      <c r="P18">
        <v>4.5640000000000001</v>
      </c>
      <c r="Q18">
        <v>11.394</v>
      </c>
      <c r="R18">
        <v>59.662999999999997</v>
      </c>
      <c r="S18">
        <v>0.127</v>
      </c>
      <c r="T18">
        <v>0</v>
      </c>
      <c r="U18">
        <v>3453</v>
      </c>
    </row>
    <row r="19" spans="3:21" x14ac:dyDescent="0.25"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40</v>
      </c>
      <c r="N19" t="s">
        <v>46</v>
      </c>
      <c r="O19">
        <v>0.70699999999999996</v>
      </c>
      <c r="P19">
        <v>1.359</v>
      </c>
      <c r="Q19">
        <v>1.784</v>
      </c>
      <c r="R19">
        <v>4.5880000000000001</v>
      </c>
      <c r="S19">
        <v>0.127</v>
      </c>
      <c r="T19">
        <v>0</v>
      </c>
      <c r="U19">
        <v>3453</v>
      </c>
    </row>
    <row r="20" spans="3:21" x14ac:dyDescent="0.25">
      <c r="C20" t="s">
        <v>26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40</v>
      </c>
      <c r="N20" t="s">
        <v>46</v>
      </c>
      <c r="O20">
        <v>0.70799999999999996</v>
      </c>
      <c r="P20">
        <v>1.3680000000000001</v>
      </c>
      <c r="Q20">
        <v>1.881</v>
      </c>
      <c r="R20">
        <v>4.319</v>
      </c>
      <c r="S20">
        <v>0.127</v>
      </c>
      <c r="T20">
        <v>0</v>
      </c>
      <c r="U20">
        <v>3453</v>
      </c>
    </row>
    <row r="21" spans="3:21" x14ac:dyDescent="0.25">
      <c r="C21" t="s">
        <v>26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0.72099999999999997</v>
      </c>
      <c r="P21">
        <v>1.357</v>
      </c>
      <c r="Q21">
        <v>1.8</v>
      </c>
      <c r="R21">
        <v>4.2850000000000001</v>
      </c>
      <c r="S21">
        <v>0.11899999999999999</v>
      </c>
      <c r="T21">
        <v>0</v>
      </c>
      <c r="U21">
        <v>3453</v>
      </c>
    </row>
    <row r="22" spans="3:21" x14ac:dyDescent="0.25">
      <c r="C22" t="s">
        <v>51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39</v>
      </c>
      <c r="N22" t="s">
        <v>46</v>
      </c>
      <c r="O22">
        <v>1.7769999999999999</v>
      </c>
      <c r="P22">
        <v>4.4139999999999997</v>
      </c>
      <c r="Q22">
        <v>11.12</v>
      </c>
      <c r="R22">
        <v>55.811999999999998</v>
      </c>
      <c r="S22">
        <v>0.127</v>
      </c>
      <c r="T22">
        <v>0</v>
      </c>
      <c r="U22">
        <v>3453</v>
      </c>
    </row>
    <row r="23" spans="3:21" x14ac:dyDescent="0.25">
      <c r="C23" t="s">
        <v>51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39</v>
      </c>
      <c r="N23" t="s">
        <v>46</v>
      </c>
      <c r="O23">
        <v>1.786</v>
      </c>
      <c r="P23">
        <v>4.37</v>
      </c>
      <c r="Q23">
        <v>10.98</v>
      </c>
      <c r="R23">
        <v>48.16</v>
      </c>
      <c r="S23">
        <v>0.11899999999999999</v>
      </c>
      <c r="T23">
        <v>0</v>
      </c>
      <c r="U23">
        <v>3453</v>
      </c>
    </row>
    <row r="24" spans="3:21" x14ac:dyDescent="0.25">
      <c r="C24" t="s">
        <v>51</v>
      </c>
      <c r="D24">
        <v>3</v>
      </c>
      <c r="E24" t="s">
        <v>8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39</v>
      </c>
      <c r="N24" t="s">
        <v>46</v>
      </c>
      <c r="O24">
        <v>1.7789999999999999</v>
      </c>
      <c r="P24">
        <v>4.3559999999999999</v>
      </c>
      <c r="Q24">
        <v>11.077999999999999</v>
      </c>
      <c r="R24">
        <v>83.921999999999997</v>
      </c>
      <c r="S24">
        <v>0.11899999999999999</v>
      </c>
      <c r="T24">
        <v>0</v>
      </c>
      <c r="U24">
        <v>3453</v>
      </c>
    </row>
    <row r="25" spans="3:21" x14ac:dyDescent="0.25">
      <c r="C25" t="s">
        <v>51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0.71499999999999997</v>
      </c>
      <c r="P25">
        <v>1.4259999999999999</v>
      </c>
      <c r="Q25">
        <v>1.877</v>
      </c>
      <c r="R25">
        <v>5.6669999999999998</v>
      </c>
      <c r="S25">
        <v>0.11899999999999999</v>
      </c>
      <c r="T25">
        <v>0</v>
      </c>
      <c r="U25">
        <v>3453</v>
      </c>
    </row>
    <row r="26" spans="3:21" x14ac:dyDescent="0.25">
      <c r="C26" t="s">
        <v>51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46</v>
      </c>
      <c r="O26">
        <v>0.71199999999999997</v>
      </c>
      <c r="P26">
        <v>1.3939999999999999</v>
      </c>
      <c r="Q26">
        <v>1.889</v>
      </c>
      <c r="R26">
        <v>4.3079999999999998</v>
      </c>
      <c r="S26">
        <v>0.127</v>
      </c>
      <c r="T26">
        <v>0</v>
      </c>
      <c r="U26">
        <v>3447</v>
      </c>
    </row>
    <row r="27" spans="3:21" x14ac:dyDescent="0.25">
      <c r="C27" t="s">
        <v>51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40</v>
      </c>
      <c r="N27" t="s">
        <v>46</v>
      </c>
      <c r="O27">
        <v>0.71799999999999997</v>
      </c>
      <c r="P27">
        <v>1.3149999999999999</v>
      </c>
      <c r="Q27">
        <v>1.7849999999999999</v>
      </c>
      <c r="R27">
        <v>4.1539999999999999</v>
      </c>
      <c r="S27">
        <v>0.127</v>
      </c>
      <c r="T27">
        <v>0</v>
      </c>
      <c r="U27">
        <v>3453</v>
      </c>
    </row>
  </sheetData>
  <autoFilter ref="A1:U27" xr:uid="{FF663A08-84AE-42FB-803C-D2D9F7DB993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T121"/>
  <sheetViews>
    <sheetView topLeftCell="A56" zoomScale="130" zoomScaleNormal="130" workbookViewId="0">
      <selection activeCell="H1" sqref="H1"/>
    </sheetView>
  </sheetViews>
  <sheetFormatPr defaultColWidth="11" defaultRowHeight="15.75" x14ac:dyDescent="0.25"/>
  <cols>
    <col min="1" max="1" width="10.875" customWidth="1"/>
    <col min="2" max="2" width="11.875" customWidth="1"/>
    <col min="3" max="3" width="15.125" customWidth="1"/>
    <col min="4" max="4" width="15.5" customWidth="1"/>
    <col min="5" max="5" width="20.375" customWidth="1"/>
    <col min="6" max="6" width="21" customWidth="1"/>
    <col min="7" max="7" width="10.875" customWidth="1"/>
    <col min="8" max="8" width="12.5" customWidth="1"/>
    <col min="9" max="9" width="9.625" customWidth="1"/>
    <col min="10" max="10" width="15" customWidth="1"/>
    <col min="11" max="11" width="12.875" customWidth="1"/>
    <col min="12" max="12" width="12.5" bestFit="1" customWidth="1"/>
    <col min="13" max="13" width="21.5" bestFit="1" customWidth="1"/>
    <col min="14" max="14" width="10.5" customWidth="1"/>
    <col min="15" max="15" width="7.5" bestFit="1" customWidth="1"/>
    <col min="18" max="19" width="11" customWidth="1"/>
    <col min="20" max="20" width="16.375" customWidth="1"/>
  </cols>
  <sheetData>
    <row r="1" spans="1:20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13</v>
      </c>
      <c r="R1" t="s">
        <v>78</v>
      </c>
      <c r="S1" t="s">
        <v>79</v>
      </c>
      <c r="T1" t="s">
        <v>80</v>
      </c>
    </row>
    <row r="2" spans="1:20" x14ac:dyDescent="0.25">
      <c r="C2" t="s">
        <v>73</v>
      </c>
      <c r="D2">
        <v>5</v>
      </c>
      <c r="E2" t="s">
        <v>8</v>
      </c>
      <c r="F2" t="s">
        <v>72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40</v>
      </c>
      <c r="N2" t="s">
        <v>46</v>
      </c>
      <c r="O2">
        <v>8.5000000000000006E-2</v>
      </c>
      <c r="P2">
        <v>0.53800000000000003</v>
      </c>
      <c r="Q2">
        <v>6.6849999999999996</v>
      </c>
      <c r="R2">
        <f>O2*1000</f>
        <v>85</v>
      </c>
      <c r="S2">
        <f t="shared" ref="S2:T2" si="0">P2*1000</f>
        <v>538</v>
      </c>
      <c r="T2">
        <f t="shared" si="0"/>
        <v>6685</v>
      </c>
    </row>
    <row r="3" spans="1:20" x14ac:dyDescent="0.25">
      <c r="C3" t="s">
        <v>73</v>
      </c>
      <c r="D3">
        <v>5</v>
      </c>
      <c r="E3" t="s">
        <v>8</v>
      </c>
      <c r="F3" t="s">
        <v>72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0.06</v>
      </c>
      <c r="P3">
        <v>0.55200000000000005</v>
      </c>
      <c r="Q3">
        <v>6.3470000000000004</v>
      </c>
      <c r="R3">
        <f t="shared" ref="R3:R66" si="1">O3*1000</f>
        <v>60</v>
      </c>
      <c r="S3">
        <f t="shared" ref="S3:S66" si="2">P3*1000</f>
        <v>552</v>
      </c>
      <c r="T3">
        <f t="shared" ref="T3:T66" si="3">Q3*1000</f>
        <v>6347</v>
      </c>
    </row>
    <row r="4" spans="1:20" x14ac:dyDescent="0.25">
      <c r="C4" t="s">
        <v>73</v>
      </c>
      <c r="D4">
        <v>5</v>
      </c>
      <c r="E4" t="s">
        <v>8</v>
      </c>
      <c r="F4" t="s">
        <v>72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40</v>
      </c>
      <c r="N4" t="s">
        <v>46</v>
      </c>
      <c r="O4">
        <v>0.1</v>
      </c>
      <c r="P4">
        <v>0.59199999999999997</v>
      </c>
      <c r="Q4">
        <v>6.843</v>
      </c>
      <c r="R4">
        <f t="shared" si="1"/>
        <v>100</v>
      </c>
      <c r="S4">
        <f t="shared" si="2"/>
        <v>592</v>
      </c>
      <c r="T4">
        <f t="shared" si="3"/>
        <v>6843</v>
      </c>
    </row>
    <row r="5" spans="1:20" x14ac:dyDescent="0.25">
      <c r="C5" t="s">
        <v>73</v>
      </c>
      <c r="D5">
        <v>5</v>
      </c>
      <c r="E5" t="s">
        <v>8</v>
      </c>
      <c r="F5" t="s">
        <v>72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40</v>
      </c>
      <c r="N5" t="s">
        <v>46</v>
      </c>
      <c r="O5">
        <v>0.124</v>
      </c>
      <c r="P5">
        <v>0.60499999999999998</v>
      </c>
      <c r="Q5">
        <v>9.0340000000000007</v>
      </c>
      <c r="R5">
        <f t="shared" si="1"/>
        <v>124</v>
      </c>
      <c r="S5">
        <f t="shared" si="2"/>
        <v>605</v>
      </c>
      <c r="T5">
        <f t="shared" si="3"/>
        <v>9034</v>
      </c>
    </row>
    <row r="6" spans="1:20" x14ac:dyDescent="0.25">
      <c r="C6" t="s">
        <v>73</v>
      </c>
      <c r="D6">
        <v>5</v>
      </c>
      <c r="E6" t="s">
        <v>8</v>
      </c>
      <c r="F6" t="s">
        <v>72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7.1999999999999995E-2</v>
      </c>
      <c r="P6">
        <v>0.53800000000000003</v>
      </c>
      <c r="Q6">
        <v>5.92</v>
      </c>
      <c r="R6">
        <f t="shared" si="1"/>
        <v>72</v>
      </c>
      <c r="S6">
        <f t="shared" si="2"/>
        <v>538</v>
      </c>
      <c r="T6">
        <f t="shared" si="3"/>
        <v>5920</v>
      </c>
    </row>
    <row r="7" spans="1:20" x14ac:dyDescent="0.25">
      <c r="C7" t="s">
        <v>73</v>
      </c>
      <c r="D7">
        <v>5</v>
      </c>
      <c r="E7" t="s">
        <v>8</v>
      </c>
      <c r="F7" t="s">
        <v>72</v>
      </c>
      <c r="G7">
        <v>1920</v>
      </c>
      <c r="H7">
        <v>90</v>
      </c>
      <c r="I7" t="s">
        <v>38</v>
      </c>
      <c r="J7" t="s">
        <v>35</v>
      </c>
      <c r="K7" t="s">
        <v>19</v>
      </c>
      <c r="L7" t="s">
        <v>47</v>
      </c>
      <c r="M7" t="s">
        <v>40</v>
      </c>
      <c r="N7" t="s">
        <v>46</v>
      </c>
      <c r="O7">
        <v>6.2E-2</v>
      </c>
      <c r="P7">
        <v>0.56899999999999995</v>
      </c>
      <c r="Q7">
        <v>5.37</v>
      </c>
      <c r="R7">
        <f t="shared" si="1"/>
        <v>62</v>
      </c>
      <c r="S7">
        <f t="shared" si="2"/>
        <v>569</v>
      </c>
      <c r="T7">
        <f t="shared" si="3"/>
        <v>5370</v>
      </c>
    </row>
    <row r="8" spans="1:20" x14ac:dyDescent="0.25">
      <c r="C8" t="s">
        <v>73</v>
      </c>
      <c r="D8">
        <v>5</v>
      </c>
      <c r="E8" t="s">
        <v>8</v>
      </c>
      <c r="F8" t="s">
        <v>72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40</v>
      </c>
      <c r="N8" t="s">
        <v>46</v>
      </c>
      <c r="O8">
        <v>5.8000000000000003E-2</v>
      </c>
      <c r="P8">
        <v>0.53200000000000003</v>
      </c>
      <c r="Q8">
        <v>5.2670000000000003</v>
      </c>
      <c r="R8">
        <f t="shared" si="1"/>
        <v>58</v>
      </c>
      <c r="S8">
        <f t="shared" si="2"/>
        <v>532</v>
      </c>
      <c r="T8">
        <f t="shared" si="3"/>
        <v>5267</v>
      </c>
    </row>
    <row r="9" spans="1:20" x14ac:dyDescent="0.25">
      <c r="C9" t="s">
        <v>73</v>
      </c>
      <c r="D9">
        <v>5</v>
      </c>
      <c r="E9" t="s">
        <v>8</v>
      </c>
      <c r="F9" t="s">
        <v>72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6.9000000000000006E-2</v>
      </c>
      <c r="P9">
        <v>0.496</v>
      </c>
      <c r="Q9">
        <v>5.3620000000000001</v>
      </c>
      <c r="R9">
        <f t="shared" si="1"/>
        <v>69</v>
      </c>
      <c r="S9">
        <f t="shared" si="2"/>
        <v>496</v>
      </c>
      <c r="T9">
        <f t="shared" si="3"/>
        <v>5362</v>
      </c>
    </row>
    <row r="10" spans="1:20" x14ac:dyDescent="0.25">
      <c r="C10" t="s">
        <v>73</v>
      </c>
      <c r="D10">
        <v>5</v>
      </c>
      <c r="E10" t="s">
        <v>8</v>
      </c>
      <c r="F10" t="s">
        <v>72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>
        <v>6.7000000000000004E-2</v>
      </c>
      <c r="P10">
        <v>0.83</v>
      </c>
      <c r="Q10">
        <v>5.62</v>
      </c>
      <c r="R10">
        <f t="shared" si="1"/>
        <v>67</v>
      </c>
      <c r="S10">
        <f t="shared" si="2"/>
        <v>830</v>
      </c>
      <c r="T10">
        <f t="shared" si="3"/>
        <v>5620</v>
      </c>
    </row>
    <row r="11" spans="1:20" x14ac:dyDescent="0.25">
      <c r="C11" t="s">
        <v>73</v>
      </c>
      <c r="D11">
        <v>5</v>
      </c>
      <c r="E11" t="s">
        <v>8</v>
      </c>
      <c r="F11" t="s">
        <v>72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>
        <v>6.0999999999999999E-2</v>
      </c>
      <c r="P11">
        <v>0.51500000000000001</v>
      </c>
      <c r="Q11">
        <v>5.0259999999999998</v>
      </c>
      <c r="R11">
        <f t="shared" si="1"/>
        <v>61</v>
      </c>
      <c r="S11">
        <f t="shared" si="2"/>
        <v>515</v>
      </c>
      <c r="T11">
        <f t="shared" si="3"/>
        <v>5026</v>
      </c>
    </row>
    <row r="12" spans="1:20" x14ac:dyDescent="0.25">
      <c r="C12" t="s">
        <v>73</v>
      </c>
      <c r="D12">
        <v>5</v>
      </c>
      <c r="E12" t="s">
        <v>8</v>
      </c>
      <c r="F12" t="s">
        <v>72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5.2999999999999999E-2</v>
      </c>
      <c r="P12">
        <v>2.7080000000000002</v>
      </c>
      <c r="Q12">
        <v>101.346</v>
      </c>
      <c r="R12">
        <f t="shared" si="1"/>
        <v>53</v>
      </c>
      <c r="S12">
        <f t="shared" si="2"/>
        <v>2708</v>
      </c>
      <c r="T12">
        <f t="shared" si="3"/>
        <v>101346</v>
      </c>
    </row>
    <row r="13" spans="1:20" x14ac:dyDescent="0.25">
      <c r="C13" t="s">
        <v>73</v>
      </c>
      <c r="D13">
        <v>5</v>
      </c>
      <c r="E13" t="s">
        <v>8</v>
      </c>
      <c r="F13" t="s">
        <v>72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46</v>
      </c>
      <c r="O13">
        <v>0.16</v>
      </c>
      <c r="P13">
        <v>3.4950000000000001</v>
      </c>
      <c r="Q13">
        <v>102.114</v>
      </c>
      <c r="R13">
        <f t="shared" si="1"/>
        <v>160</v>
      </c>
      <c r="S13">
        <f t="shared" si="2"/>
        <v>3495</v>
      </c>
      <c r="T13">
        <f t="shared" si="3"/>
        <v>102114</v>
      </c>
    </row>
    <row r="14" spans="1:20" x14ac:dyDescent="0.25">
      <c r="C14" t="s">
        <v>73</v>
      </c>
      <c r="D14">
        <v>5</v>
      </c>
      <c r="E14" t="s">
        <v>8</v>
      </c>
      <c r="F14" t="s">
        <v>72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9.1999999999999998E-2</v>
      </c>
      <c r="P14">
        <v>2.7250000000000001</v>
      </c>
      <c r="Q14">
        <v>101.34099999999999</v>
      </c>
      <c r="R14">
        <f t="shared" si="1"/>
        <v>92</v>
      </c>
      <c r="S14">
        <f t="shared" si="2"/>
        <v>2725</v>
      </c>
      <c r="T14">
        <f t="shared" si="3"/>
        <v>101341</v>
      </c>
    </row>
    <row r="15" spans="1:20" x14ac:dyDescent="0.25">
      <c r="C15" t="s">
        <v>73</v>
      </c>
      <c r="D15">
        <v>5</v>
      </c>
      <c r="E15" t="s">
        <v>8</v>
      </c>
      <c r="F15" t="s">
        <v>72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39</v>
      </c>
      <c r="N15" t="s">
        <v>46</v>
      </c>
      <c r="O15">
        <v>0.246</v>
      </c>
      <c r="P15">
        <v>2.6970000000000001</v>
      </c>
      <c r="Q15">
        <v>101.36499999999999</v>
      </c>
      <c r="R15">
        <f t="shared" si="1"/>
        <v>246</v>
      </c>
      <c r="S15">
        <f t="shared" si="2"/>
        <v>2697</v>
      </c>
      <c r="T15">
        <f t="shared" si="3"/>
        <v>101365</v>
      </c>
    </row>
    <row r="16" spans="1:20" x14ac:dyDescent="0.25">
      <c r="C16" t="s">
        <v>73</v>
      </c>
      <c r="D16">
        <v>5</v>
      </c>
      <c r="E16" t="s">
        <v>8</v>
      </c>
      <c r="F16" t="s">
        <v>72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39</v>
      </c>
      <c r="N16" t="s">
        <v>46</v>
      </c>
      <c r="O16">
        <v>0.16300000000000001</v>
      </c>
      <c r="P16">
        <v>2.7120000000000002</v>
      </c>
      <c r="Q16">
        <v>101.256</v>
      </c>
      <c r="R16">
        <f t="shared" si="1"/>
        <v>163</v>
      </c>
      <c r="S16">
        <f t="shared" si="2"/>
        <v>2712</v>
      </c>
      <c r="T16">
        <f t="shared" si="3"/>
        <v>101256</v>
      </c>
    </row>
    <row r="17" spans="3:20" x14ac:dyDescent="0.25">
      <c r="C17" t="s">
        <v>73</v>
      </c>
      <c r="D17">
        <v>5</v>
      </c>
      <c r="E17" t="s">
        <v>8</v>
      </c>
      <c r="F17" t="s">
        <v>72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7.0000000000000007E-2</v>
      </c>
      <c r="P17">
        <v>2.7010000000000001</v>
      </c>
      <c r="Q17">
        <v>101.28700000000001</v>
      </c>
      <c r="R17">
        <f t="shared" si="1"/>
        <v>70</v>
      </c>
      <c r="S17">
        <f t="shared" si="2"/>
        <v>2701</v>
      </c>
      <c r="T17">
        <f t="shared" si="3"/>
        <v>101287</v>
      </c>
    </row>
    <row r="18" spans="3:20" x14ac:dyDescent="0.25">
      <c r="C18" t="s">
        <v>73</v>
      </c>
      <c r="D18">
        <v>5</v>
      </c>
      <c r="E18" t="s">
        <v>8</v>
      </c>
      <c r="F18" t="s">
        <v>72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6.0999999999999999E-2</v>
      </c>
      <c r="P18">
        <v>2.7170000000000001</v>
      </c>
      <c r="Q18">
        <v>101.389</v>
      </c>
      <c r="R18">
        <f t="shared" si="1"/>
        <v>61</v>
      </c>
      <c r="S18">
        <f t="shared" si="2"/>
        <v>2717</v>
      </c>
      <c r="T18">
        <f t="shared" si="3"/>
        <v>101389</v>
      </c>
    </row>
    <row r="19" spans="3:20" x14ac:dyDescent="0.25">
      <c r="C19" t="s">
        <v>73</v>
      </c>
      <c r="D19">
        <v>5</v>
      </c>
      <c r="E19" t="s">
        <v>8</v>
      </c>
      <c r="F19" t="s">
        <v>72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39</v>
      </c>
      <c r="N19" t="s">
        <v>46</v>
      </c>
      <c r="O19">
        <v>0.08</v>
      </c>
      <c r="P19">
        <v>2.7450000000000001</v>
      </c>
      <c r="Q19">
        <v>101.42700000000001</v>
      </c>
      <c r="R19">
        <f t="shared" si="1"/>
        <v>80</v>
      </c>
      <c r="S19">
        <f t="shared" si="2"/>
        <v>2745</v>
      </c>
      <c r="T19">
        <f t="shared" si="3"/>
        <v>101427</v>
      </c>
    </row>
    <row r="20" spans="3:20" x14ac:dyDescent="0.25">
      <c r="C20" t="s">
        <v>73</v>
      </c>
      <c r="D20">
        <v>5</v>
      </c>
      <c r="E20" t="s">
        <v>8</v>
      </c>
      <c r="F20" t="s">
        <v>72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0.13800000000000001</v>
      </c>
      <c r="P20">
        <v>2.71</v>
      </c>
      <c r="Q20">
        <v>101.46599999999999</v>
      </c>
      <c r="R20">
        <f t="shared" si="1"/>
        <v>138</v>
      </c>
      <c r="S20">
        <f t="shared" si="2"/>
        <v>2710</v>
      </c>
      <c r="T20">
        <f t="shared" si="3"/>
        <v>101466</v>
      </c>
    </row>
    <row r="21" spans="3:20" x14ac:dyDescent="0.25">
      <c r="C21" t="s">
        <v>73</v>
      </c>
      <c r="D21">
        <v>5</v>
      </c>
      <c r="E21" t="s">
        <v>8</v>
      </c>
      <c r="F21" t="s">
        <v>72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39</v>
      </c>
      <c r="N21" t="s">
        <v>46</v>
      </c>
      <c r="O21">
        <v>6.8000000000000005E-2</v>
      </c>
      <c r="P21">
        <v>2.706</v>
      </c>
      <c r="Q21">
        <v>101.336</v>
      </c>
      <c r="R21">
        <f t="shared" si="1"/>
        <v>68</v>
      </c>
      <c r="S21">
        <f t="shared" si="2"/>
        <v>2706</v>
      </c>
      <c r="T21">
        <f t="shared" si="3"/>
        <v>101336</v>
      </c>
    </row>
    <row r="22" spans="3:20" x14ac:dyDescent="0.25">
      <c r="C22" t="s">
        <v>76</v>
      </c>
      <c r="D22">
        <v>5</v>
      </c>
      <c r="E22" t="s">
        <v>8</v>
      </c>
      <c r="F22" t="s">
        <v>72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40</v>
      </c>
      <c r="N22" t="s">
        <v>23</v>
      </c>
      <c r="O22">
        <v>7.0000000000000007E-2</v>
      </c>
      <c r="P22">
        <v>0.54400000000000004</v>
      </c>
      <c r="Q22">
        <v>5.2910000000000004</v>
      </c>
      <c r="R22">
        <f t="shared" si="1"/>
        <v>70</v>
      </c>
      <c r="S22">
        <f t="shared" si="2"/>
        <v>544</v>
      </c>
      <c r="T22">
        <f t="shared" si="3"/>
        <v>5291</v>
      </c>
    </row>
    <row r="23" spans="3:20" x14ac:dyDescent="0.25">
      <c r="C23" t="s">
        <v>76</v>
      </c>
      <c r="D23">
        <v>5</v>
      </c>
      <c r="E23" t="s">
        <v>8</v>
      </c>
      <c r="F23" t="s">
        <v>72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40</v>
      </c>
      <c r="N23" t="s">
        <v>23</v>
      </c>
      <c r="O23">
        <v>0.09</v>
      </c>
      <c r="P23">
        <v>0.52700000000000002</v>
      </c>
      <c r="Q23">
        <v>5.0439999999999996</v>
      </c>
      <c r="R23">
        <f t="shared" si="1"/>
        <v>90</v>
      </c>
      <c r="S23">
        <f t="shared" si="2"/>
        <v>527</v>
      </c>
      <c r="T23">
        <f t="shared" si="3"/>
        <v>5044</v>
      </c>
    </row>
    <row r="24" spans="3:20" x14ac:dyDescent="0.25">
      <c r="C24" t="s">
        <v>76</v>
      </c>
      <c r="D24">
        <v>5</v>
      </c>
      <c r="E24" t="s">
        <v>8</v>
      </c>
      <c r="F24" t="s">
        <v>72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40</v>
      </c>
      <c r="N24" t="s">
        <v>23</v>
      </c>
      <c r="O24">
        <v>0.08</v>
      </c>
      <c r="P24">
        <v>0.53800000000000003</v>
      </c>
      <c r="Q24">
        <v>5.1379999999999999</v>
      </c>
      <c r="R24">
        <f t="shared" si="1"/>
        <v>80</v>
      </c>
      <c r="S24">
        <f t="shared" si="2"/>
        <v>538</v>
      </c>
      <c r="T24">
        <f t="shared" si="3"/>
        <v>5138</v>
      </c>
    </row>
    <row r="25" spans="3:20" x14ac:dyDescent="0.25">
      <c r="C25" t="s">
        <v>76</v>
      </c>
      <c r="D25">
        <v>5</v>
      </c>
      <c r="E25" t="s">
        <v>8</v>
      </c>
      <c r="F25" t="s">
        <v>72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23</v>
      </c>
      <c r="O25">
        <v>7.2999999999999995E-2</v>
      </c>
      <c r="P25">
        <v>0.54800000000000004</v>
      </c>
      <c r="Q25">
        <v>5.1230000000000002</v>
      </c>
      <c r="R25">
        <f t="shared" si="1"/>
        <v>73</v>
      </c>
      <c r="S25">
        <f t="shared" si="2"/>
        <v>548</v>
      </c>
      <c r="T25">
        <f t="shared" si="3"/>
        <v>5123</v>
      </c>
    </row>
    <row r="26" spans="3:20" x14ac:dyDescent="0.25">
      <c r="C26" t="s">
        <v>76</v>
      </c>
      <c r="D26">
        <v>5</v>
      </c>
      <c r="E26" t="s">
        <v>8</v>
      </c>
      <c r="F26" t="s">
        <v>72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23</v>
      </c>
      <c r="O26">
        <v>9.4E-2</v>
      </c>
      <c r="P26">
        <v>0.53400000000000003</v>
      </c>
      <c r="Q26">
        <v>5.33</v>
      </c>
      <c r="R26">
        <f t="shared" si="1"/>
        <v>94</v>
      </c>
      <c r="S26">
        <f t="shared" si="2"/>
        <v>534</v>
      </c>
      <c r="T26">
        <f t="shared" si="3"/>
        <v>5330</v>
      </c>
    </row>
    <row r="27" spans="3:20" x14ac:dyDescent="0.25">
      <c r="C27" t="s">
        <v>76</v>
      </c>
      <c r="D27">
        <v>5</v>
      </c>
      <c r="E27" t="s">
        <v>8</v>
      </c>
      <c r="F27" t="s">
        <v>72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23</v>
      </c>
      <c r="O27">
        <v>0.122</v>
      </c>
      <c r="P27">
        <v>0.51700000000000002</v>
      </c>
      <c r="Q27">
        <v>5.07</v>
      </c>
      <c r="R27">
        <f t="shared" si="1"/>
        <v>122</v>
      </c>
      <c r="S27">
        <f t="shared" si="2"/>
        <v>517</v>
      </c>
      <c r="T27">
        <f t="shared" si="3"/>
        <v>5070</v>
      </c>
    </row>
    <row r="28" spans="3:20" x14ac:dyDescent="0.25">
      <c r="C28" t="s">
        <v>76</v>
      </c>
      <c r="D28">
        <v>5</v>
      </c>
      <c r="E28" t="s">
        <v>8</v>
      </c>
      <c r="F28" t="s">
        <v>72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23</v>
      </c>
      <c r="O28">
        <v>8.5000000000000006E-2</v>
      </c>
      <c r="P28">
        <v>0.53900000000000003</v>
      </c>
      <c r="Q28">
        <v>5.343</v>
      </c>
      <c r="R28">
        <f t="shared" si="1"/>
        <v>85</v>
      </c>
      <c r="S28">
        <f t="shared" si="2"/>
        <v>539</v>
      </c>
      <c r="T28">
        <f t="shared" si="3"/>
        <v>5343</v>
      </c>
    </row>
    <row r="29" spans="3:20" x14ac:dyDescent="0.25">
      <c r="C29" t="s">
        <v>76</v>
      </c>
      <c r="D29">
        <v>5</v>
      </c>
      <c r="E29" t="s">
        <v>8</v>
      </c>
      <c r="F29" t="s">
        <v>72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23</v>
      </c>
      <c r="O29">
        <v>0.10199999999999999</v>
      </c>
      <c r="P29">
        <v>0.52600000000000002</v>
      </c>
      <c r="Q29">
        <v>5.1820000000000004</v>
      </c>
      <c r="R29">
        <f t="shared" si="1"/>
        <v>102</v>
      </c>
      <c r="S29">
        <f t="shared" si="2"/>
        <v>526</v>
      </c>
      <c r="T29">
        <f t="shared" si="3"/>
        <v>5182</v>
      </c>
    </row>
    <row r="30" spans="3:20" x14ac:dyDescent="0.25">
      <c r="C30" t="s">
        <v>76</v>
      </c>
      <c r="D30">
        <v>5</v>
      </c>
      <c r="E30" t="s">
        <v>8</v>
      </c>
      <c r="F30" t="s">
        <v>72</v>
      </c>
      <c r="G30">
        <v>1920</v>
      </c>
      <c r="H30">
        <v>90</v>
      </c>
      <c r="I30" t="s">
        <v>38</v>
      </c>
      <c r="J30" t="s">
        <v>35</v>
      </c>
      <c r="K30" t="s">
        <v>18</v>
      </c>
      <c r="L30" t="s">
        <v>17</v>
      </c>
      <c r="M30" t="s">
        <v>40</v>
      </c>
      <c r="N30" t="s">
        <v>23</v>
      </c>
      <c r="O30">
        <v>6.8000000000000005E-2</v>
      </c>
      <c r="P30">
        <v>0.55500000000000005</v>
      </c>
      <c r="Q30">
        <v>5.4210000000000003</v>
      </c>
      <c r="R30">
        <f t="shared" si="1"/>
        <v>68</v>
      </c>
      <c r="S30">
        <f t="shared" si="2"/>
        <v>555</v>
      </c>
      <c r="T30">
        <f t="shared" si="3"/>
        <v>5421</v>
      </c>
    </row>
    <row r="31" spans="3:20" x14ac:dyDescent="0.25">
      <c r="C31" t="s">
        <v>76</v>
      </c>
      <c r="D31">
        <v>5</v>
      </c>
      <c r="E31" t="s">
        <v>8</v>
      </c>
      <c r="F31" t="s">
        <v>72</v>
      </c>
      <c r="G31">
        <v>1920</v>
      </c>
      <c r="H31">
        <v>90</v>
      </c>
      <c r="I31" t="s">
        <v>38</v>
      </c>
      <c r="J31" t="s">
        <v>35</v>
      </c>
      <c r="K31" t="s">
        <v>18</v>
      </c>
      <c r="L31" t="s">
        <v>17</v>
      </c>
      <c r="M31" t="s">
        <v>40</v>
      </c>
      <c r="N31" t="s">
        <v>23</v>
      </c>
      <c r="O31">
        <v>4.7E-2</v>
      </c>
      <c r="P31">
        <v>0.54700000000000004</v>
      </c>
      <c r="Q31">
        <v>5.6310000000000002</v>
      </c>
      <c r="R31">
        <f t="shared" si="1"/>
        <v>47</v>
      </c>
      <c r="S31">
        <f t="shared" si="2"/>
        <v>547</v>
      </c>
      <c r="T31">
        <f t="shared" si="3"/>
        <v>5631</v>
      </c>
    </row>
    <row r="32" spans="3:20" x14ac:dyDescent="0.25">
      <c r="C32" t="s">
        <v>76</v>
      </c>
      <c r="D32">
        <v>5</v>
      </c>
      <c r="E32" t="s">
        <v>8</v>
      </c>
      <c r="F32" t="s">
        <v>72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23</v>
      </c>
      <c r="O32">
        <v>5.1999999999999998E-2</v>
      </c>
      <c r="P32">
        <v>2.6749999999999998</v>
      </c>
      <c r="Q32">
        <v>101.27500000000001</v>
      </c>
      <c r="R32">
        <f t="shared" si="1"/>
        <v>52</v>
      </c>
      <c r="S32">
        <f t="shared" si="2"/>
        <v>2675</v>
      </c>
      <c r="T32">
        <f t="shared" si="3"/>
        <v>101275</v>
      </c>
    </row>
    <row r="33" spans="3:20" x14ac:dyDescent="0.25">
      <c r="C33" t="s">
        <v>76</v>
      </c>
      <c r="D33">
        <v>5</v>
      </c>
      <c r="E33" t="s">
        <v>8</v>
      </c>
      <c r="F33" t="s">
        <v>72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23</v>
      </c>
      <c r="O33">
        <v>7.9000000000000001E-2</v>
      </c>
      <c r="P33">
        <v>2.71</v>
      </c>
      <c r="Q33">
        <v>101.518</v>
      </c>
      <c r="R33">
        <f t="shared" si="1"/>
        <v>79</v>
      </c>
      <c r="S33">
        <f t="shared" si="2"/>
        <v>2710</v>
      </c>
      <c r="T33">
        <f t="shared" si="3"/>
        <v>101518</v>
      </c>
    </row>
    <row r="34" spans="3:20" x14ac:dyDescent="0.25">
      <c r="C34" t="s">
        <v>76</v>
      </c>
      <c r="D34">
        <v>5</v>
      </c>
      <c r="E34" t="s">
        <v>8</v>
      </c>
      <c r="F34" t="s">
        <v>72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23</v>
      </c>
      <c r="O34">
        <v>9.5000000000000001E-2</v>
      </c>
      <c r="P34">
        <v>2.71</v>
      </c>
      <c r="Q34">
        <v>101.43300000000001</v>
      </c>
      <c r="R34">
        <f t="shared" si="1"/>
        <v>95</v>
      </c>
      <c r="S34">
        <f t="shared" si="2"/>
        <v>2710</v>
      </c>
      <c r="T34">
        <f t="shared" si="3"/>
        <v>101433</v>
      </c>
    </row>
    <row r="35" spans="3:20" x14ac:dyDescent="0.25">
      <c r="C35" t="s">
        <v>76</v>
      </c>
      <c r="D35">
        <v>5</v>
      </c>
      <c r="E35" t="s">
        <v>8</v>
      </c>
      <c r="F35" t="s">
        <v>72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23</v>
      </c>
      <c r="O35">
        <v>0.18099999999999999</v>
      </c>
      <c r="P35">
        <v>2.8359999999999999</v>
      </c>
      <c r="Q35">
        <v>101.55500000000001</v>
      </c>
      <c r="R35">
        <f t="shared" si="1"/>
        <v>181</v>
      </c>
      <c r="S35">
        <f t="shared" si="2"/>
        <v>2836</v>
      </c>
      <c r="T35">
        <f t="shared" si="3"/>
        <v>101555</v>
      </c>
    </row>
    <row r="36" spans="3:20" x14ac:dyDescent="0.25">
      <c r="C36" t="s">
        <v>76</v>
      </c>
      <c r="D36">
        <v>5</v>
      </c>
      <c r="E36" t="s">
        <v>8</v>
      </c>
      <c r="F36" t="s">
        <v>72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23</v>
      </c>
      <c r="O36">
        <v>6.6000000000000003E-2</v>
      </c>
      <c r="P36">
        <v>2.738</v>
      </c>
      <c r="Q36">
        <v>101.392</v>
      </c>
      <c r="R36">
        <f t="shared" si="1"/>
        <v>66</v>
      </c>
      <c r="S36">
        <f t="shared" si="2"/>
        <v>2738</v>
      </c>
      <c r="T36">
        <f t="shared" si="3"/>
        <v>101392</v>
      </c>
    </row>
    <row r="37" spans="3:20" x14ac:dyDescent="0.25">
      <c r="C37" t="s">
        <v>76</v>
      </c>
      <c r="D37">
        <v>5</v>
      </c>
      <c r="E37" t="s">
        <v>8</v>
      </c>
      <c r="F37" t="s">
        <v>72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39</v>
      </c>
      <c r="N37" t="s">
        <v>23</v>
      </c>
      <c r="O37">
        <v>7.6999999999999999E-2</v>
      </c>
      <c r="P37">
        <v>2.7029999999999998</v>
      </c>
      <c r="Q37">
        <v>101.25</v>
      </c>
      <c r="R37">
        <f t="shared" si="1"/>
        <v>77</v>
      </c>
      <c r="S37">
        <f t="shared" si="2"/>
        <v>2703</v>
      </c>
      <c r="T37">
        <f t="shared" si="3"/>
        <v>101250</v>
      </c>
    </row>
    <row r="38" spans="3:20" x14ac:dyDescent="0.25">
      <c r="C38" t="s">
        <v>76</v>
      </c>
      <c r="D38">
        <v>5</v>
      </c>
      <c r="E38" t="s">
        <v>8</v>
      </c>
      <c r="F38" t="s">
        <v>72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39</v>
      </c>
      <c r="N38" t="s">
        <v>23</v>
      </c>
      <c r="O38">
        <v>6.7000000000000004E-2</v>
      </c>
      <c r="P38">
        <v>2.7280000000000002</v>
      </c>
      <c r="Q38">
        <v>101.24</v>
      </c>
      <c r="R38">
        <f t="shared" si="1"/>
        <v>67</v>
      </c>
      <c r="S38">
        <f t="shared" si="2"/>
        <v>2728</v>
      </c>
      <c r="T38">
        <f t="shared" si="3"/>
        <v>101240</v>
      </c>
    </row>
    <row r="39" spans="3:20" x14ac:dyDescent="0.25">
      <c r="C39" t="s">
        <v>76</v>
      </c>
      <c r="D39">
        <v>5</v>
      </c>
      <c r="E39" t="s">
        <v>8</v>
      </c>
      <c r="F39" t="s">
        <v>72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39</v>
      </c>
      <c r="N39" t="s">
        <v>23</v>
      </c>
      <c r="O39">
        <v>0.107</v>
      </c>
      <c r="P39">
        <v>2.7189999999999999</v>
      </c>
      <c r="Q39">
        <v>101.31399999999999</v>
      </c>
      <c r="R39">
        <f t="shared" si="1"/>
        <v>107</v>
      </c>
      <c r="S39">
        <f t="shared" si="2"/>
        <v>2719</v>
      </c>
      <c r="T39">
        <f t="shared" si="3"/>
        <v>101314</v>
      </c>
    </row>
    <row r="40" spans="3:20" x14ac:dyDescent="0.25">
      <c r="C40" t="s">
        <v>76</v>
      </c>
      <c r="D40">
        <v>5</v>
      </c>
      <c r="E40" t="s">
        <v>8</v>
      </c>
      <c r="F40" t="s">
        <v>72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39</v>
      </c>
      <c r="N40" t="s">
        <v>23</v>
      </c>
      <c r="O40">
        <v>6.0999999999999999E-2</v>
      </c>
      <c r="P40">
        <v>2.7229999999999999</v>
      </c>
      <c r="Q40">
        <v>101.587</v>
      </c>
      <c r="R40">
        <f t="shared" si="1"/>
        <v>61</v>
      </c>
      <c r="S40">
        <f t="shared" si="2"/>
        <v>2723</v>
      </c>
      <c r="T40">
        <f t="shared" si="3"/>
        <v>101587</v>
      </c>
    </row>
    <row r="41" spans="3:20" x14ac:dyDescent="0.25">
      <c r="C41" t="s">
        <v>76</v>
      </c>
      <c r="D41">
        <v>5</v>
      </c>
      <c r="E41" t="s">
        <v>8</v>
      </c>
      <c r="F41" t="s">
        <v>72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39</v>
      </c>
      <c r="N41" t="s">
        <v>23</v>
      </c>
      <c r="O41">
        <v>8.3000000000000004E-2</v>
      </c>
      <c r="P41">
        <v>2.8580000000000001</v>
      </c>
      <c r="Q41">
        <v>101.254</v>
      </c>
      <c r="R41">
        <f t="shared" si="1"/>
        <v>83</v>
      </c>
      <c r="S41">
        <f t="shared" si="2"/>
        <v>2858</v>
      </c>
      <c r="T41">
        <f t="shared" si="3"/>
        <v>101254</v>
      </c>
    </row>
    <row r="42" spans="3:20" x14ac:dyDescent="0.25">
      <c r="C42" t="s">
        <v>75</v>
      </c>
      <c r="D42">
        <v>5</v>
      </c>
      <c r="E42" t="s">
        <v>8</v>
      </c>
      <c r="F42" t="s">
        <v>72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22</v>
      </c>
      <c r="O42">
        <v>6.6000000000000003E-2</v>
      </c>
      <c r="P42">
        <v>0.53900000000000003</v>
      </c>
      <c r="Q42">
        <v>5.6420000000000003</v>
      </c>
      <c r="R42">
        <f t="shared" si="1"/>
        <v>66</v>
      </c>
      <c r="S42">
        <f t="shared" si="2"/>
        <v>539</v>
      </c>
      <c r="T42">
        <f t="shared" si="3"/>
        <v>5642</v>
      </c>
    </row>
    <row r="43" spans="3:20" x14ac:dyDescent="0.25">
      <c r="C43" t="s">
        <v>75</v>
      </c>
      <c r="D43">
        <v>5</v>
      </c>
      <c r="E43" t="s">
        <v>8</v>
      </c>
      <c r="F43" t="s">
        <v>72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22</v>
      </c>
      <c r="O43">
        <v>8.5000000000000006E-2</v>
      </c>
      <c r="P43">
        <v>0.53500000000000003</v>
      </c>
      <c r="Q43">
        <v>5.7519999999999998</v>
      </c>
      <c r="R43">
        <f t="shared" si="1"/>
        <v>85</v>
      </c>
      <c r="S43">
        <f t="shared" si="2"/>
        <v>535</v>
      </c>
      <c r="T43">
        <f t="shared" si="3"/>
        <v>5752</v>
      </c>
    </row>
    <row r="44" spans="3:20" x14ac:dyDescent="0.25">
      <c r="C44" t="s">
        <v>75</v>
      </c>
      <c r="D44">
        <v>5</v>
      </c>
      <c r="E44" t="s">
        <v>8</v>
      </c>
      <c r="F44" t="s">
        <v>72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22</v>
      </c>
      <c r="O44">
        <v>0.122</v>
      </c>
      <c r="P44">
        <v>0.54400000000000004</v>
      </c>
      <c r="Q44">
        <v>5.3780000000000001</v>
      </c>
      <c r="R44">
        <f t="shared" si="1"/>
        <v>122</v>
      </c>
      <c r="S44">
        <f t="shared" si="2"/>
        <v>544</v>
      </c>
      <c r="T44">
        <f t="shared" si="3"/>
        <v>5378</v>
      </c>
    </row>
    <row r="45" spans="3:20" x14ac:dyDescent="0.25">
      <c r="C45" t="s">
        <v>75</v>
      </c>
      <c r="D45">
        <v>5</v>
      </c>
      <c r="E45" t="s">
        <v>8</v>
      </c>
      <c r="F45" t="s">
        <v>72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22</v>
      </c>
      <c r="O45">
        <v>7.1999999999999995E-2</v>
      </c>
      <c r="P45">
        <v>0.52800000000000002</v>
      </c>
      <c r="Q45">
        <v>5.45</v>
      </c>
      <c r="R45">
        <f t="shared" si="1"/>
        <v>72</v>
      </c>
      <c r="S45">
        <f t="shared" si="2"/>
        <v>528</v>
      </c>
      <c r="T45">
        <f t="shared" si="3"/>
        <v>5450</v>
      </c>
    </row>
    <row r="46" spans="3:20" x14ac:dyDescent="0.25">
      <c r="C46" t="s">
        <v>75</v>
      </c>
      <c r="D46">
        <v>5</v>
      </c>
      <c r="E46" t="s">
        <v>8</v>
      </c>
      <c r="F46" t="s">
        <v>72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22</v>
      </c>
      <c r="O46">
        <v>5.8000000000000003E-2</v>
      </c>
      <c r="P46">
        <v>0.51800000000000002</v>
      </c>
      <c r="Q46">
        <v>6.0720000000000001</v>
      </c>
      <c r="R46">
        <f t="shared" si="1"/>
        <v>58</v>
      </c>
      <c r="S46">
        <f t="shared" si="2"/>
        <v>518</v>
      </c>
      <c r="T46">
        <f t="shared" si="3"/>
        <v>6072</v>
      </c>
    </row>
    <row r="47" spans="3:20" x14ac:dyDescent="0.25">
      <c r="C47" t="s">
        <v>75</v>
      </c>
      <c r="D47">
        <v>5</v>
      </c>
      <c r="E47" t="s">
        <v>8</v>
      </c>
      <c r="F47" t="s">
        <v>72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22</v>
      </c>
      <c r="O47">
        <v>6.0999999999999999E-2</v>
      </c>
      <c r="P47">
        <v>0.53800000000000003</v>
      </c>
      <c r="Q47">
        <v>5.58</v>
      </c>
      <c r="R47">
        <f t="shared" si="1"/>
        <v>61</v>
      </c>
      <c r="S47">
        <f t="shared" si="2"/>
        <v>538</v>
      </c>
      <c r="T47">
        <f t="shared" si="3"/>
        <v>5580</v>
      </c>
    </row>
    <row r="48" spans="3:20" x14ac:dyDescent="0.25">
      <c r="C48" t="s">
        <v>75</v>
      </c>
      <c r="D48">
        <v>5</v>
      </c>
      <c r="E48" t="s">
        <v>8</v>
      </c>
      <c r="F48" t="s">
        <v>72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22</v>
      </c>
      <c r="O48">
        <v>6.5000000000000002E-2</v>
      </c>
      <c r="P48">
        <v>0.54200000000000004</v>
      </c>
      <c r="Q48">
        <v>5.5650000000000004</v>
      </c>
      <c r="R48">
        <f t="shared" si="1"/>
        <v>65</v>
      </c>
      <c r="S48">
        <f t="shared" si="2"/>
        <v>542</v>
      </c>
      <c r="T48">
        <f t="shared" si="3"/>
        <v>5565</v>
      </c>
    </row>
    <row r="49" spans="3:20" x14ac:dyDescent="0.25">
      <c r="C49" t="s">
        <v>75</v>
      </c>
      <c r="D49">
        <v>5</v>
      </c>
      <c r="E49" t="s">
        <v>8</v>
      </c>
      <c r="F49" t="s">
        <v>72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40</v>
      </c>
      <c r="N49" t="s">
        <v>22</v>
      </c>
      <c r="O49">
        <v>6.9000000000000006E-2</v>
      </c>
      <c r="P49">
        <v>0.53600000000000003</v>
      </c>
      <c r="Q49">
        <v>5.2640000000000002</v>
      </c>
      <c r="R49">
        <f t="shared" si="1"/>
        <v>69</v>
      </c>
      <c r="S49">
        <f t="shared" si="2"/>
        <v>536</v>
      </c>
      <c r="T49">
        <f t="shared" si="3"/>
        <v>5264</v>
      </c>
    </row>
    <row r="50" spans="3:20" x14ac:dyDescent="0.25">
      <c r="C50" t="s">
        <v>75</v>
      </c>
      <c r="D50">
        <v>5</v>
      </c>
      <c r="E50" t="s">
        <v>8</v>
      </c>
      <c r="F50" t="s">
        <v>72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22</v>
      </c>
      <c r="O50">
        <v>0.10199999999999999</v>
      </c>
      <c r="P50">
        <v>0.52700000000000002</v>
      </c>
      <c r="Q50">
        <v>6.6079999999999997</v>
      </c>
      <c r="R50">
        <f t="shared" si="1"/>
        <v>102</v>
      </c>
      <c r="S50">
        <f t="shared" si="2"/>
        <v>527</v>
      </c>
      <c r="T50">
        <f t="shared" si="3"/>
        <v>6608</v>
      </c>
    </row>
    <row r="51" spans="3:20" x14ac:dyDescent="0.25">
      <c r="C51" t="s">
        <v>75</v>
      </c>
      <c r="D51">
        <v>5</v>
      </c>
      <c r="E51" t="s">
        <v>8</v>
      </c>
      <c r="F51" t="s">
        <v>72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22</v>
      </c>
      <c r="O51">
        <v>0.10199999999999999</v>
      </c>
      <c r="P51">
        <v>0.54500000000000004</v>
      </c>
      <c r="Q51">
        <v>5.5990000000000002</v>
      </c>
      <c r="R51">
        <f t="shared" si="1"/>
        <v>102</v>
      </c>
      <c r="S51">
        <f t="shared" si="2"/>
        <v>545</v>
      </c>
      <c r="T51">
        <f t="shared" si="3"/>
        <v>5599</v>
      </c>
    </row>
    <row r="52" spans="3:20" x14ac:dyDescent="0.25">
      <c r="C52" t="s">
        <v>75</v>
      </c>
      <c r="D52">
        <v>5</v>
      </c>
      <c r="E52" t="s">
        <v>8</v>
      </c>
      <c r="F52" t="s">
        <v>72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39</v>
      </c>
      <c r="N52" t="s">
        <v>22</v>
      </c>
      <c r="O52">
        <v>8.7999999999999995E-2</v>
      </c>
      <c r="P52">
        <v>2.6989999999999998</v>
      </c>
      <c r="Q52">
        <v>101.33799999999999</v>
      </c>
      <c r="R52">
        <f t="shared" si="1"/>
        <v>88</v>
      </c>
      <c r="S52">
        <f t="shared" si="2"/>
        <v>2699</v>
      </c>
      <c r="T52">
        <f t="shared" si="3"/>
        <v>101338</v>
      </c>
    </row>
    <row r="53" spans="3:20" x14ac:dyDescent="0.25">
      <c r="C53" t="s">
        <v>75</v>
      </c>
      <c r="D53">
        <v>5</v>
      </c>
      <c r="E53" t="s">
        <v>8</v>
      </c>
      <c r="F53" t="s">
        <v>72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39</v>
      </c>
      <c r="N53" t="s">
        <v>22</v>
      </c>
      <c r="O53">
        <v>5.8999999999999997E-2</v>
      </c>
      <c r="P53">
        <v>2.7330000000000001</v>
      </c>
      <c r="Q53">
        <v>101.33199999999999</v>
      </c>
      <c r="R53">
        <f t="shared" si="1"/>
        <v>59</v>
      </c>
      <c r="S53">
        <f t="shared" si="2"/>
        <v>2733</v>
      </c>
      <c r="T53">
        <f t="shared" si="3"/>
        <v>101332</v>
      </c>
    </row>
    <row r="54" spans="3:20" x14ac:dyDescent="0.25">
      <c r="C54" t="s">
        <v>75</v>
      </c>
      <c r="D54">
        <v>5</v>
      </c>
      <c r="E54" t="s">
        <v>8</v>
      </c>
      <c r="F54" t="s">
        <v>72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22</v>
      </c>
      <c r="O54">
        <v>0.14399999999999999</v>
      </c>
      <c r="P54">
        <v>2.7189999999999999</v>
      </c>
      <c r="Q54">
        <v>102.09399999999999</v>
      </c>
      <c r="R54">
        <f t="shared" si="1"/>
        <v>144</v>
      </c>
      <c r="S54">
        <f t="shared" si="2"/>
        <v>2719</v>
      </c>
      <c r="T54">
        <f t="shared" si="3"/>
        <v>102094</v>
      </c>
    </row>
    <row r="55" spans="3:20" x14ac:dyDescent="0.25">
      <c r="C55" t="s">
        <v>75</v>
      </c>
      <c r="D55">
        <v>5</v>
      </c>
      <c r="E55" t="s">
        <v>8</v>
      </c>
      <c r="F55" t="s">
        <v>72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22</v>
      </c>
      <c r="O55">
        <v>8.6999999999999994E-2</v>
      </c>
      <c r="P55">
        <v>2.7170000000000001</v>
      </c>
      <c r="Q55">
        <v>102.489</v>
      </c>
      <c r="R55">
        <f t="shared" si="1"/>
        <v>87</v>
      </c>
      <c r="S55">
        <f t="shared" si="2"/>
        <v>2717</v>
      </c>
      <c r="T55">
        <f t="shared" si="3"/>
        <v>102489</v>
      </c>
    </row>
    <row r="56" spans="3:20" x14ac:dyDescent="0.25">
      <c r="C56" t="s">
        <v>75</v>
      </c>
      <c r="D56">
        <v>5</v>
      </c>
      <c r="E56" t="s">
        <v>8</v>
      </c>
      <c r="F56" t="s">
        <v>72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22</v>
      </c>
      <c r="O56">
        <v>9.6000000000000002E-2</v>
      </c>
      <c r="P56">
        <v>2.7229999999999999</v>
      </c>
      <c r="Q56">
        <v>102.31699999999999</v>
      </c>
      <c r="R56">
        <f t="shared" si="1"/>
        <v>96</v>
      </c>
      <c r="S56">
        <f t="shared" si="2"/>
        <v>2723</v>
      </c>
      <c r="T56">
        <f t="shared" si="3"/>
        <v>102317</v>
      </c>
    </row>
    <row r="57" spans="3:20" x14ac:dyDescent="0.25">
      <c r="C57" t="s">
        <v>75</v>
      </c>
      <c r="D57">
        <v>5</v>
      </c>
      <c r="E57" t="s">
        <v>8</v>
      </c>
      <c r="F57" t="s">
        <v>72</v>
      </c>
      <c r="G57">
        <v>1920</v>
      </c>
      <c r="H57">
        <v>90</v>
      </c>
      <c r="I57" t="s">
        <v>38</v>
      </c>
      <c r="J57" t="s">
        <v>35</v>
      </c>
      <c r="K57" t="s">
        <v>19</v>
      </c>
      <c r="L57" t="s">
        <v>47</v>
      </c>
      <c r="M57" t="s">
        <v>39</v>
      </c>
      <c r="N57" t="s">
        <v>22</v>
      </c>
      <c r="O57">
        <v>6.0999999999999999E-2</v>
      </c>
      <c r="P57">
        <v>2.734</v>
      </c>
      <c r="Q57">
        <v>100.64400000000001</v>
      </c>
      <c r="R57">
        <f t="shared" si="1"/>
        <v>61</v>
      </c>
      <c r="S57">
        <f t="shared" si="2"/>
        <v>2734</v>
      </c>
      <c r="T57">
        <f t="shared" si="3"/>
        <v>100644</v>
      </c>
    </row>
    <row r="58" spans="3:20" x14ac:dyDescent="0.25">
      <c r="C58" t="s">
        <v>75</v>
      </c>
      <c r="D58">
        <v>5</v>
      </c>
      <c r="E58" t="s">
        <v>8</v>
      </c>
      <c r="F58" t="s">
        <v>72</v>
      </c>
      <c r="G58">
        <v>1920</v>
      </c>
      <c r="H58">
        <v>90</v>
      </c>
      <c r="I58" t="s">
        <v>38</v>
      </c>
      <c r="J58" t="s">
        <v>35</v>
      </c>
      <c r="K58" t="s">
        <v>19</v>
      </c>
      <c r="L58" t="s">
        <v>47</v>
      </c>
      <c r="M58" t="s">
        <v>39</v>
      </c>
      <c r="N58" t="s">
        <v>22</v>
      </c>
      <c r="O58">
        <v>0.06</v>
      </c>
      <c r="P58">
        <v>2.7149999999999999</v>
      </c>
      <c r="Q58">
        <v>101.624</v>
      </c>
      <c r="R58">
        <f t="shared" si="1"/>
        <v>60</v>
      </c>
      <c r="S58">
        <f t="shared" si="2"/>
        <v>2715</v>
      </c>
      <c r="T58">
        <f t="shared" si="3"/>
        <v>101624</v>
      </c>
    </row>
    <row r="59" spans="3:20" x14ac:dyDescent="0.25">
      <c r="C59" t="s">
        <v>75</v>
      </c>
      <c r="D59">
        <v>5</v>
      </c>
      <c r="E59" t="s">
        <v>8</v>
      </c>
      <c r="F59" t="s">
        <v>72</v>
      </c>
      <c r="G59">
        <v>1920</v>
      </c>
      <c r="H59">
        <v>90</v>
      </c>
      <c r="I59" t="s">
        <v>38</v>
      </c>
      <c r="J59" t="s">
        <v>35</v>
      </c>
      <c r="K59" t="s">
        <v>19</v>
      </c>
      <c r="L59" t="s">
        <v>47</v>
      </c>
      <c r="M59" t="s">
        <v>39</v>
      </c>
      <c r="N59" t="s">
        <v>22</v>
      </c>
      <c r="O59">
        <v>0.06</v>
      </c>
      <c r="P59">
        <v>2.72</v>
      </c>
      <c r="Q59">
        <v>102.407</v>
      </c>
      <c r="R59">
        <f t="shared" si="1"/>
        <v>60</v>
      </c>
      <c r="S59">
        <f t="shared" si="2"/>
        <v>2720</v>
      </c>
      <c r="T59">
        <f t="shared" si="3"/>
        <v>102407</v>
      </c>
    </row>
    <row r="60" spans="3:20" ht="17.100000000000001" customHeight="1" x14ac:dyDescent="0.25">
      <c r="C60" t="s">
        <v>75</v>
      </c>
      <c r="D60">
        <v>5</v>
      </c>
      <c r="E60" t="s">
        <v>8</v>
      </c>
      <c r="F60" t="s">
        <v>72</v>
      </c>
      <c r="G60">
        <v>1920</v>
      </c>
      <c r="H60">
        <v>90</v>
      </c>
      <c r="I60" t="s">
        <v>38</v>
      </c>
      <c r="J60" t="s">
        <v>35</v>
      </c>
      <c r="K60" t="s">
        <v>19</v>
      </c>
      <c r="L60" t="s">
        <v>47</v>
      </c>
      <c r="M60" t="s">
        <v>39</v>
      </c>
      <c r="N60" t="s">
        <v>22</v>
      </c>
      <c r="O60">
        <v>0.11899999999999999</v>
      </c>
      <c r="P60">
        <v>2.7290000000000001</v>
      </c>
      <c r="Q60">
        <v>100.75700000000001</v>
      </c>
      <c r="R60">
        <f t="shared" si="1"/>
        <v>119</v>
      </c>
      <c r="S60">
        <f t="shared" si="2"/>
        <v>2729</v>
      </c>
      <c r="T60">
        <f t="shared" si="3"/>
        <v>100757</v>
      </c>
    </row>
    <row r="61" spans="3:20" x14ac:dyDescent="0.25">
      <c r="C61" t="s">
        <v>75</v>
      </c>
      <c r="D61">
        <v>5</v>
      </c>
      <c r="E61" t="s">
        <v>8</v>
      </c>
      <c r="F61" t="s">
        <v>72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39</v>
      </c>
      <c r="N61" t="s">
        <v>22</v>
      </c>
      <c r="O61">
        <v>8.6999999999999994E-2</v>
      </c>
      <c r="P61">
        <v>2.7109999999999999</v>
      </c>
      <c r="Q61">
        <v>102.691</v>
      </c>
      <c r="R61">
        <f t="shared" si="1"/>
        <v>87</v>
      </c>
      <c r="S61">
        <f t="shared" si="2"/>
        <v>2711</v>
      </c>
      <c r="T61">
        <f t="shared" si="3"/>
        <v>102691</v>
      </c>
    </row>
    <row r="62" spans="3:20" x14ac:dyDescent="0.25">
      <c r="C62" t="s">
        <v>74</v>
      </c>
      <c r="D62">
        <v>5</v>
      </c>
      <c r="E62" t="s">
        <v>8</v>
      </c>
      <c r="F62" t="s">
        <v>72</v>
      </c>
      <c r="G62">
        <v>1920</v>
      </c>
      <c r="H62">
        <v>90</v>
      </c>
      <c r="I62" t="s">
        <v>38</v>
      </c>
      <c r="J62" t="s">
        <v>35</v>
      </c>
      <c r="K62" t="s">
        <v>19</v>
      </c>
      <c r="L62" t="s">
        <v>47</v>
      </c>
      <c r="M62" t="s">
        <v>40</v>
      </c>
      <c r="N62" t="s">
        <v>46</v>
      </c>
      <c r="O62">
        <v>0.113</v>
      </c>
      <c r="P62">
        <v>0.54500000000000004</v>
      </c>
      <c r="Q62">
        <v>5.43</v>
      </c>
      <c r="R62">
        <f t="shared" si="1"/>
        <v>113</v>
      </c>
      <c r="S62">
        <f t="shared" si="2"/>
        <v>545</v>
      </c>
      <c r="T62">
        <f t="shared" si="3"/>
        <v>5430</v>
      </c>
    </row>
    <row r="63" spans="3:20" x14ac:dyDescent="0.25">
      <c r="C63" t="s">
        <v>74</v>
      </c>
      <c r="D63">
        <v>5</v>
      </c>
      <c r="E63" t="s">
        <v>8</v>
      </c>
      <c r="F63" t="s">
        <v>72</v>
      </c>
      <c r="G63">
        <v>1920</v>
      </c>
      <c r="H63">
        <v>90</v>
      </c>
      <c r="I63" t="s">
        <v>38</v>
      </c>
      <c r="J63" t="s">
        <v>35</v>
      </c>
      <c r="K63" t="s">
        <v>19</v>
      </c>
      <c r="L63" t="s">
        <v>47</v>
      </c>
      <c r="M63" t="s">
        <v>40</v>
      </c>
      <c r="N63" t="s">
        <v>46</v>
      </c>
      <c r="O63">
        <v>7.5999999999999998E-2</v>
      </c>
      <c r="P63">
        <v>0.57899999999999996</v>
      </c>
      <c r="Q63">
        <v>6.1230000000000002</v>
      </c>
      <c r="R63">
        <f t="shared" si="1"/>
        <v>76</v>
      </c>
      <c r="S63">
        <f t="shared" si="2"/>
        <v>579</v>
      </c>
      <c r="T63">
        <f t="shared" si="3"/>
        <v>6123</v>
      </c>
    </row>
    <row r="64" spans="3:20" x14ac:dyDescent="0.25">
      <c r="C64" t="s">
        <v>74</v>
      </c>
      <c r="D64">
        <v>5</v>
      </c>
      <c r="E64" t="s">
        <v>8</v>
      </c>
      <c r="F64" t="s">
        <v>72</v>
      </c>
      <c r="G64">
        <v>1920</v>
      </c>
      <c r="H64">
        <v>90</v>
      </c>
      <c r="I64" t="s">
        <v>38</v>
      </c>
      <c r="J64" t="s">
        <v>35</v>
      </c>
      <c r="K64" t="s">
        <v>19</v>
      </c>
      <c r="L64" t="s">
        <v>47</v>
      </c>
      <c r="M64" t="s">
        <v>40</v>
      </c>
      <c r="N64" t="s">
        <v>46</v>
      </c>
      <c r="O64">
        <v>0.11700000000000001</v>
      </c>
      <c r="P64">
        <v>0.54400000000000004</v>
      </c>
      <c r="Q64">
        <v>5.1059999999999999</v>
      </c>
      <c r="R64">
        <f t="shared" si="1"/>
        <v>117</v>
      </c>
      <c r="S64">
        <f t="shared" si="2"/>
        <v>544</v>
      </c>
      <c r="T64">
        <f t="shared" si="3"/>
        <v>5106</v>
      </c>
    </row>
    <row r="65" spans="3:20" x14ac:dyDescent="0.25">
      <c r="C65" t="s">
        <v>74</v>
      </c>
      <c r="D65">
        <v>5</v>
      </c>
      <c r="E65" t="s">
        <v>8</v>
      </c>
      <c r="F65" t="s">
        <v>72</v>
      </c>
      <c r="G65">
        <v>1920</v>
      </c>
      <c r="H65">
        <v>90</v>
      </c>
      <c r="I65" t="s">
        <v>38</v>
      </c>
      <c r="J65" t="s">
        <v>35</v>
      </c>
      <c r="K65" t="s">
        <v>19</v>
      </c>
      <c r="L65" t="s">
        <v>47</v>
      </c>
      <c r="M65" t="s">
        <v>40</v>
      </c>
      <c r="N65" t="s">
        <v>46</v>
      </c>
      <c r="O65">
        <v>6.9000000000000006E-2</v>
      </c>
      <c r="P65">
        <v>0.53200000000000003</v>
      </c>
      <c r="Q65">
        <v>5.242</v>
      </c>
      <c r="R65">
        <f t="shared" si="1"/>
        <v>69</v>
      </c>
      <c r="S65">
        <f t="shared" si="2"/>
        <v>532</v>
      </c>
      <c r="T65">
        <f t="shared" si="3"/>
        <v>5242</v>
      </c>
    </row>
    <row r="66" spans="3:20" x14ac:dyDescent="0.25">
      <c r="C66" t="s">
        <v>74</v>
      </c>
      <c r="D66">
        <v>5</v>
      </c>
      <c r="E66" t="s">
        <v>8</v>
      </c>
      <c r="F66" t="s">
        <v>72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>
        <v>7.5999999999999998E-2</v>
      </c>
      <c r="P66">
        <v>0.53300000000000003</v>
      </c>
      <c r="Q66">
        <v>5.2140000000000004</v>
      </c>
      <c r="R66">
        <f t="shared" si="1"/>
        <v>76</v>
      </c>
      <c r="S66">
        <f t="shared" si="2"/>
        <v>533</v>
      </c>
      <c r="T66">
        <f t="shared" si="3"/>
        <v>5214</v>
      </c>
    </row>
    <row r="67" spans="3:20" x14ac:dyDescent="0.25">
      <c r="C67" t="s">
        <v>74</v>
      </c>
      <c r="D67">
        <v>5</v>
      </c>
      <c r="E67" t="s">
        <v>8</v>
      </c>
      <c r="F67" t="s">
        <v>72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6.3E-2</v>
      </c>
      <c r="P67">
        <v>0.54500000000000004</v>
      </c>
      <c r="Q67">
        <v>5.133</v>
      </c>
      <c r="R67">
        <f t="shared" ref="R67:R121" si="4">O67*1000</f>
        <v>63</v>
      </c>
      <c r="S67">
        <f t="shared" ref="S67:S121" si="5">P67*1000</f>
        <v>545</v>
      </c>
      <c r="T67">
        <f t="shared" ref="T67:T121" si="6">Q67*1000</f>
        <v>5133</v>
      </c>
    </row>
    <row r="68" spans="3:20" x14ac:dyDescent="0.25">
      <c r="C68" t="s">
        <v>74</v>
      </c>
      <c r="D68">
        <v>5</v>
      </c>
      <c r="E68" t="s">
        <v>8</v>
      </c>
      <c r="F68" t="s">
        <v>72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6.4000000000000001E-2</v>
      </c>
      <c r="P68">
        <v>0.51900000000000002</v>
      </c>
      <c r="Q68">
        <v>5.4729999999999999</v>
      </c>
      <c r="R68">
        <f t="shared" si="4"/>
        <v>64</v>
      </c>
      <c r="S68">
        <f t="shared" si="5"/>
        <v>519</v>
      </c>
      <c r="T68">
        <f t="shared" si="6"/>
        <v>5473</v>
      </c>
    </row>
    <row r="69" spans="3:20" x14ac:dyDescent="0.25">
      <c r="C69" t="s">
        <v>74</v>
      </c>
      <c r="D69">
        <v>5</v>
      </c>
      <c r="E69" t="s">
        <v>8</v>
      </c>
      <c r="F69" t="s">
        <v>72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0.105</v>
      </c>
      <c r="P69">
        <v>0.54300000000000004</v>
      </c>
      <c r="Q69">
        <v>5.0510000000000002</v>
      </c>
      <c r="R69">
        <f t="shared" si="4"/>
        <v>105</v>
      </c>
      <c r="S69">
        <f t="shared" si="5"/>
        <v>543</v>
      </c>
      <c r="T69">
        <f t="shared" si="6"/>
        <v>5051</v>
      </c>
    </row>
    <row r="70" spans="3:20" x14ac:dyDescent="0.25">
      <c r="C70" t="s">
        <v>74</v>
      </c>
      <c r="D70">
        <v>5</v>
      </c>
      <c r="E70" t="s">
        <v>8</v>
      </c>
      <c r="F70" t="s">
        <v>72</v>
      </c>
      <c r="G70">
        <v>1920</v>
      </c>
      <c r="H70">
        <v>90</v>
      </c>
      <c r="I70" t="s">
        <v>38</v>
      </c>
      <c r="J70" t="s">
        <v>35</v>
      </c>
      <c r="K70" t="s">
        <v>18</v>
      </c>
      <c r="L70" t="s">
        <v>17</v>
      </c>
      <c r="M70" t="s">
        <v>40</v>
      </c>
      <c r="N70" t="s">
        <v>46</v>
      </c>
      <c r="O70">
        <v>6.9000000000000006E-2</v>
      </c>
      <c r="P70">
        <v>0.52100000000000002</v>
      </c>
      <c r="Q70">
        <v>5.2060000000000004</v>
      </c>
      <c r="R70">
        <f t="shared" si="4"/>
        <v>69</v>
      </c>
      <c r="S70">
        <f t="shared" si="5"/>
        <v>521</v>
      </c>
      <c r="T70">
        <f t="shared" si="6"/>
        <v>5206</v>
      </c>
    </row>
    <row r="71" spans="3:20" x14ac:dyDescent="0.25">
      <c r="C71" t="s">
        <v>74</v>
      </c>
      <c r="D71">
        <v>5</v>
      </c>
      <c r="E71" t="s">
        <v>8</v>
      </c>
      <c r="F71" t="s">
        <v>72</v>
      </c>
      <c r="G71">
        <v>1920</v>
      </c>
      <c r="H71">
        <v>90</v>
      </c>
      <c r="I71" t="s">
        <v>38</v>
      </c>
      <c r="J71" t="s">
        <v>35</v>
      </c>
      <c r="K71" t="s">
        <v>18</v>
      </c>
      <c r="L71" t="s">
        <v>17</v>
      </c>
      <c r="M71" t="s">
        <v>40</v>
      </c>
      <c r="N71" t="s">
        <v>46</v>
      </c>
      <c r="O71">
        <v>9.8000000000000004E-2</v>
      </c>
      <c r="P71">
        <v>0.69</v>
      </c>
      <c r="Q71">
        <v>5.2050000000000001</v>
      </c>
      <c r="R71">
        <f t="shared" si="4"/>
        <v>98</v>
      </c>
      <c r="S71">
        <f t="shared" si="5"/>
        <v>690</v>
      </c>
      <c r="T71">
        <f t="shared" si="6"/>
        <v>5205</v>
      </c>
    </row>
    <row r="72" spans="3:20" x14ac:dyDescent="0.25">
      <c r="C72" t="s">
        <v>74</v>
      </c>
      <c r="D72">
        <v>5</v>
      </c>
      <c r="E72" t="s">
        <v>8</v>
      </c>
      <c r="F72" t="s">
        <v>72</v>
      </c>
      <c r="G72">
        <v>1920</v>
      </c>
      <c r="H72">
        <v>90</v>
      </c>
      <c r="I72" t="s">
        <v>38</v>
      </c>
      <c r="J72" t="s">
        <v>35</v>
      </c>
      <c r="K72" t="s">
        <v>18</v>
      </c>
      <c r="L72" t="s">
        <v>17</v>
      </c>
      <c r="M72" t="s">
        <v>39</v>
      </c>
      <c r="N72" t="s">
        <v>46</v>
      </c>
      <c r="O72">
        <v>0.34699999999999998</v>
      </c>
      <c r="P72">
        <v>2.871</v>
      </c>
      <c r="Q72">
        <v>101.467</v>
      </c>
      <c r="R72">
        <f t="shared" si="4"/>
        <v>347</v>
      </c>
      <c r="S72">
        <f t="shared" si="5"/>
        <v>2871</v>
      </c>
      <c r="T72">
        <f t="shared" si="6"/>
        <v>101467</v>
      </c>
    </row>
    <row r="73" spans="3:20" x14ac:dyDescent="0.25">
      <c r="C73" t="s">
        <v>74</v>
      </c>
      <c r="D73">
        <v>5</v>
      </c>
      <c r="E73" t="s">
        <v>8</v>
      </c>
      <c r="F73" t="s">
        <v>72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39</v>
      </c>
      <c r="N73" t="s">
        <v>46</v>
      </c>
      <c r="O73">
        <v>0.379</v>
      </c>
      <c r="P73">
        <v>3.1309999999999998</v>
      </c>
      <c r="Q73">
        <v>101.852</v>
      </c>
      <c r="R73">
        <f t="shared" si="4"/>
        <v>379</v>
      </c>
      <c r="S73">
        <f t="shared" si="5"/>
        <v>3131</v>
      </c>
      <c r="T73">
        <f t="shared" si="6"/>
        <v>101852</v>
      </c>
    </row>
    <row r="74" spans="3:20" x14ac:dyDescent="0.25">
      <c r="C74" t="s">
        <v>74</v>
      </c>
      <c r="D74">
        <v>5</v>
      </c>
      <c r="E74" t="s">
        <v>8</v>
      </c>
      <c r="F74" t="s">
        <v>72</v>
      </c>
      <c r="G74">
        <v>1920</v>
      </c>
      <c r="H74">
        <v>90</v>
      </c>
      <c r="I74" t="s">
        <v>38</v>
      </c>
      <c r="J74" t="s">
        <v>35</v>
      </c>
      <c r="K74" t="s">
        <v>18</v>
      </c>
      <c r="L74" t="s">
        <v>17</v>
      </c>
      <c r="M74" t="s">
        <v>39</v>
      </c>
      <c r="N74" t="s">
        <v>46</v>
      </c>
      <c r="O74">
        <v>6.8000000000000005E-2</v>
      </c>
      <c r="P74">
        <v>2.7469999999999999</v>
      </c>
      <c r="Q74">
        <v>101.508</v>
      </c>
      <c r="R74">
        <f t="shared" si="4"/>
        <v>68</v>
      </c>
      <c r="S74">
        <f t="shared" si="5"/>
        <v>2747</v>
      </c>
      <c r="T74">
        <f t="shared" si="6"/>
        <v>101508</v>
      </c>
    </row>
    <row r="75" spans="3:20" x14ac:dyDescent="0.25">
      <c r="C75" t="s">
        <v>74</v>
      </c>
      <c r="D75">
        <v>5</v>
      </c>
      <c r="E75" t="s">
        <v>8</v>
      </c>
      <c r="F75" t="s">
        <v>72</v>
      </c>
      <c r="G75">
        <v>1920</v>
      </c>
      <c r="H75">
        <v>90</v>
      </c>
      <c r="I75" t="s">
        <v>38</v>
      </c>
      <c r="J75" t="s">
        <v>35</v>
      </c>
      <c r="K75" t="s">
        <v>18</v>
      </c>
      <c r="L75" t="s">
        <v>17</v>
      </c>
      <c r="M75" t="s">
        <v>39</v>
      </c>
      <c r="N75" t="s">
        <v>46</v>
      </c>
      <c r="O75">
        <v>7.2999999999999995E-2</v>
      </c>
      <c r="P75">
        <v>2.702</v>
      </c>
      <c r="Q75">
        <v>101.502</v>
      </c>
      <c r="R75">
        <f t="shared" si="4"/>
        <v>73</v>
      </c>
      <c r="S75">
        <f t="shared" si="5"/>
        <v>2702</v>
      </c>
      <c r="T75">
        <f t="shared" si="6"/>
        <v>101502</v>
      </c>
    </row>
    <row r="76" spans="3:20" x14ac:dyDescent="0.25">
      <c r="C76" t="s">
        <v>74</v>
      </c>
      <c r="D76">
        <v>5</v>
      </c>
      <c r="E76" t="s">
        <v>8</v>
      </c>
      <c r="F76" t="s">
        <v>72</v>
      </c>
      <c r="G76">
        <v>1920</v>
      </c>
      <c r="H76">
        <v>90</v>
      </c>
      <c r="I76" t="s">
        <v>38</v>
      </c>
      <c r="J76" t="s">
        <v>35</v>
      </c>
      <c r="K76" t="s">
        <v>18</v>
      </c>
      <c r="L76" t="s">
        <v>17</v>
      </c>
      <c r="M76" t="s">
        <v>39</v>
      </c>
      <c r="N76" t="s">
        <v>46</v>
      </c>
      <c r="O76">
        <v>7.8E-2</v>
      </c>
      <c r="P76">
        <v>2.7469999999999999</v>
      </c>
      <c r="Q76">
        <v>101.283</v>
      </c>
      <c r="R76">
        <f t="shared" si="4"/>
        <v>78</v>
      </c>
      <c r="S76">
        <f t="shared" si="5"/>
        <v>2747</v>
      </c>
      <c r="T76">
        <f t="shared" si="6"/>
        <v>101283</v>
      </c>
    </row>
    <row r="77" spans="3:20" x14ac:dyDescent="0.25">
      <c r="C77" t="s">
        <v>74</v>
      </c>
      <c r="D77">
        <v>5</v>
      </c>
      <c r="E77" t="s">
        <v>8</v>
      </c>
      <c r="F77" t="s">
        <v>72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9.2999999999999999E-2</v>
      </c>
      <c r="P77">
        <v>2.8290000000000002</v>
      </c>
      <c r="Q77">
        <v>101.408</v>
      </c>
      <c r="R77">
        <f t="shared" si="4"/>
        <v>93</v>
      </c>
      <c r="S77">
        <f t="shared" si="5"/>
        <v>2829</v>
      </c>
      <c r="T77">
        <f t="shared" si="6"/>
        <v>101408</v>
      </c>
    </row>
    <row r="78" spans="3:20" x14ac:dyDescent="0.25">
      <c r="C78" t="s">
        <v>74</v>
      </c>
      <c r="D78">
        <v>5</v>
      </c>
      <c r="E78" t="s">
        <v>8</v>
      </c>
      <c r="F78" t="s">
        <v>72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46</v>
      </c>
      <c r="O78">
        <v>8.7999999999999995E-2</v>
      </c>
      <c r="P78">
        <v>2.72</v>
      </c>
      <c r="Q78">
        <v>101.17400000000001</v>
      </c>
      <c r="R78">
        <f t="shared" si="4"/>
        <v>88</v>
      </c>
      <c r="S78">
        <f t="shared" si="5"/>
        <v>2720</v>
      </c>
      <c r="T78">
        <f t="shared" si="6"/>
        <v>101174</v>
      </c>
    </row>
    <row r="79" spans="3:20" x14ac:dyDescent="0.25">
      <c r="C79" t="s">
        <v>74</v>
      </c>
      <c r="D79">
        <v>5</v>
      </c>
      <c r="E79" t="s">
        <v>8</v>
      </c>
      <c r="F79" t="s">
        <v>72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46</v>
      </c>
      <c r="O79">
        <v>6.5000000000000002E-2</v>
      </c>
      <c r="P79">
        <v>2.7109999999999999</v>
      </c>
      <c r="Q79">
        <v>101.166</v>
      </c>
      <c r="R79">
        <f t="shared" si="4"/>
        <v>65</v>
      </c>
      <c r="S79">
        <f t="shared" si="5"/>
        <v>2711</v>
      </c>
      <c r="T79">
        <f t="shared" si="6"/>
        <v>101166</v>
      </c>
    </row>
    <row r="80" spans="3:20" x14ac:dyDescent="0.25">
      <c r="C80" t="s">
        <v>74</v>
      </c>
      <c r="D80">
        <v>5</v>
      </c>
      <c r="E80" t="s">
        <v>8</v>
      </c>
      <c r="F80" t="s">
        <v>72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46</v>
      </c>
      <c r="O80">
        <v>9.1999999999999998E-2</v>
      </c>
      <c r="P80">
        <v>2.7149999999999999</v>
      </c>
      <c r="Q80">
        <v>101.16500000000001</v>
      </c>
      <c r="R80">
        <f t="shared" si="4"/>
        <v>92</v>
      </c>
      <c r="S80">
        <f t="shared" si="5"/>
        <v>2715</v>
      </c>
      <c r="T80">
        <f t="shared" si="6"/>
        <v>101165</v>
      </c>
    </row>
    <row r="81" spans="3:20" x14ac:dyDescent="0.25">
      <c r="C81" t="s">
        <v>74</v>
      </c>
      <c r="D81">
        <v>5</v>
      </c>
      <c r="E81" t="s">
        <v>8</v>
      </c>
      <c r="F81" t="s">
        <v>72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46</v>
      </c>
      <c r="O81">
        <v>0.9</v>
      </c>
      <c r="P81">
        <v>2.73</v>
      </c>
      <c r="Q81">
        <v>101.172</v>
      </c>
      <c r="R81">
        <f t="shared" si="4"/>
        <v>900</v>
      </c>
      <c r="S81">
        <f t="shared" si="5"/>
        <v>2730</v>
      </c>
      <c r="T81">
        <f t="shared" si="6"/>
        <v>101172</v>
      </c>
    </row>
    <row r="82" spans="3:20" x14ac:dyDescent="0.25">
      <c r="C82" t="s">
        <v>73</v>
      </c>
      <c r="D82">
        <v>5</v>
      </c>
      <c r="E82" t="s">
        <v>8</v>
      </c>
      <c r="F82" t="s">
        <v>72</v>
      </c>
      <c r="G82">
        <v>1920</v>
      </c>
      <c r="H82">
        <v>90</v>
      </c>
      <c r="I82" t="s">
        <v>38</v>
      </c>
      <c r="J82" t="s">
        <v>35</v>
      </c>
      <c r="K82" t="s">
        <v>18</v>
      </c>
      <c r="L82" t="s">
        <v>17</v>
      </c>
      <c r="M82" t="s">
        <v>77</v>
      </c>
      <c r="N82" t="s">
        <v>46</v>
      </c>
      <c r="O82">
        <v>6.5000000000000002E-2</v>
      </c>
      <c r="P82">
        <v>0.219</v>
      </c>
      <c r="Q82">
        <v>2.9430000000000001</v>
      </c>
      <c r="R82">
        <f t="shared" si="4"/>
        <v>65</v>
      </c>
      <c r="S82">
        <f t="shared" si="5"/>
        <v>219</v>
      </c>
      <c r="T82">
        <f t="shared" si="6"/>
        <v>2943</v>
      </c>
    </row>
    <row r="83" spans="3:20" x14ac:dyDescent="0.25">
      <c r="C83" t="s">
        <v>73</v>
      </c>
      <c r="D83">
        <v>5</v>
      </c>
      <c r="E83" t="s">
        <v>8</v>
      </c>
      <c r="F83" t="s">
        <v>72</v>
      </c>
      <c r="G83">
        <v>1920</v>
      </c>
      <c r="H83">
        <v>90</v>
      </c>
      <c r="I83" t="s">
        <v>38</v>
      </c>
      <c r="J83" t="s">
        <v>35</v>
      </c>
      <c r="K83" t="s">
        <v>18</v>
      </c>
      <c r="L83" t="s">
        <v>17</v>
      </c>
      <c r="M83" t="s">
        <v>77</v>
      </c>
      <c r="N83" t="s">
        <v>46</v>
      </c>
      <c r="O83">
        <v>0.11799999999999999</v>
      </c>
      <c r="P83">
        <v>0.42099999999999999</v>
      </c>
      <c r="Q83">
        <v>3.9220000000000002</v>
      </c>
      <c r="R83">
        <f t="shared" si="4"/>
        <v>118</v>
      </c>
      <c r="S83">
        <f t="shared" si="5"/>
        <v>421</v>
      </c>
      <c r="T83">
        <f t="shared" si="6"/>
        <v>3922</v>
      </c>
    </row>
    <row r="84" spans="3:20" x14ac:dyDescent="0.25">
      <c r="C84" t="s">
        <v>73</v>
      </c>
      <c r="D84">
        <v>5</v>
      </c>
      <c r="E84" t="s">
        <v>8</v>
      </c>
      <c r="F84" t="s">
        <v>72</v>
      </c>
      <c r="G84">
        <v>1920</v>
      </c>
      <c r="H84">
        <v>90</v>
      </c>
      <c r="I84" t="s">
        <v>38</v>
      </c>
      <c r="J84" t="s">
        <v>35</v>
      </c>
      <c r="K84" t="s">
        <v>18</v>
      </c>
      <c r="L84" t="s">
        <v>17</v>
      </c>
      <c r="M84" t="s">
        <v>77</v>
      </c>
      <c r="N84" t="s">
        <v>46</v>
      </c>
      <c r="O84">
        <v>8.3000000000000004E-2</v>
      </c>
      <c r="P84">
        <v>0.373</v>
      </c>
      <c r="Q84">
        <v>3.2879999999999998</v>
      </c>
      <c r="R84">
        <f t="shared" si="4"/>
        <v>83</v>
      </c>
      <c r="S84">
        <f t="shared" si="5"/>
        <v>373</v>
      </c>
      <c r="T84">
        <f t="shared" si="6"/>
        <v>3288</v>
      </c>
    </row>
    <row r="85" spans="3:20" x14ac:dyDescent="0.25">
      <c r="C85" t="s">
        <v>73</v>
      </c>
      <c r="D85">
        <v>5</v>
      </c>
      <c r="E85" t="s">
        <v>8</v>
      </c>
      <c r="F85" t="s">
        <v>72</v>
      </c>
      <c r="G85">
        <v>1920</v>
      </c>
      <c r="H85">
        <v>90</v>
      </c>
      <c r="I85" t="s">
        <v>38</v>
      </c>
      <c r="J85" t="s">
        <v>35</v>
      </c>
      <c r="K85" t="s">
        <v>18</v>
      </c>
      <c r="L85" t="s">
        <v>17</v>
      </c>
      <c r="M85" t="s">
        <v>77</v>
      </c>
      <c r="N85" t="s">
        <v>46</v>
      </c>
      <c r="O85">
        <v>8.1000000000000003E-2</v>
      </c>
      <c r="P85">
        <v>0.48399999999999999</v>
      </c>
      <c r="Q85">
        <v>4.5259999999999998</v>
      </c>
      <c r="R85">
        <f t="shared" si="4"/>
        <v>81</v>
      </c>
      <c r="S85">
        <f t="shared" si="5"/>
        <v>484</v>
      </c>
      <c r="T85">
        <f t="shared" si="6"/>
        <v>4526</v>
      </c>
    </row>
    <row r="86" spans="3:20" x14ac:dyDescent="0.25">
      <c r="C86" t="s">
        <v>73</v>
      </c>
      <c r="D86">
        <v>5</v>
      </c>
      <c r="E86" t="s">
        <v>8</v>
      </c>
      <c r="F86" t="s">
        <v>72</v>
      </c>
      <c r="G86">
        <v>1920</v>
      </c>
      <c r="H86">
        <v>90</v>
      </c>
      <c r="I86" t="s">
        <v>38</v>
      </c>
      <c r="J86" t="s">
        <v>35</v>
      </c>
      <c r="K86" t="s">
        <v>18</v>
      </c>
      <c r="L86" t="s">
        <v>17</v>
      </c>
      <c r="M86" t="s">
        <v>77</v>
      </c>
      <c r="N86" t="s">
        <v>46</v>
      </c>
      <c r="O86">
        <v>0.156</v>
      </c>
      <c r="P86">
        <v>0.46</v>
      </c>
      <c r="Q86">
        <v>3.93</v>
      </c>
      <c r="R86">
        <f t="shared" si="4"/>
        <v>156</v>
      </c>
      <c r="S86">
        <f t="shared" si="5"/>
        <v>460</v>
      </c>
      <c r="T86">
        <f t="shared" si="6"/>
        <v>3930</v>
      </c>
    </row>
    <row r="87" spans="3:20" x14ac:dyDescent="0.25">
      <c r="C87" t="s">
        <v>76</v>
      </c>
      <c r="D87">
        <v>5</v>
      </c>
      <c r="E87" t="s">
        <v>8</v>
      </c>
      <c r="F87" t="s">
        <v>72</v>
      </c>
      <c r="G87">
        <v>1920</v>
      </c>
      <c r="H87">
        <v>90</v>
      </c>
      <c r="I87" t="s">
        <v>38</v>
      </c>
      <c r="J87" t="s">
        <v>35</v>
      </c>
      <c r="K87" t="s">
        <v>18</v>
      </c>
      <c r="L87" t="s">
        <v>17</v>
      </c>
      <c r="M87" t="s">
        <v>77</v>
      </c>
      <c r="N87" t="s">
        <v>23</v>
      </c>
      <c r="O87">
        <v>6.8000000000000005E-2</v>
      </c>
      <c r="P87">
        <v>0.34799999999999998</v>
      </c>
      <c r="Q87">
        <v>3.2240000000000002</v>
      </c>
      <c r="R87">
        <f t="shared" si="4"/>
        <v>68</v>
      </c>
      <c r="S87">
        <f t="shared" si="5"/>
        <v>348</v>
      </c>
      <c r="T87">
        <f t="shared" si="6"/>
        <v>3224</v>
      </c>
    </row>
    <row r="88" spans="3:20" x14ac:dyDescent="0.25">
      <c r="C88" t="s">
        <v>76</v>
      </c>
      <c r="D88">
        <v>5</v>
      </c>
      <c r="E88" t="s">
        <v>8</v>
      </c>
      <c r="F88" t="s">
        <v>72</v>
      </c>
      <c r="G88">
        <v>1920</v>
      </c>
      <c r="H88">
        <v>90</v>
      </c>
      <c r="I88" t="s">
        <v>38</v>
      </c>
      <c r="J88" t="s">
        <v>35</v>
      </c>
      <c r="K88" t="s">
        <v>18</v>
      </c>
      <c r="L88" t="s">
        <v>17</v>
      </c>
      <c r="M88" t="s">
        <v>77</v>
      </c>
      <c r="N88" t="s">
        <v>23</v>
      </c>
      <c r="O88">
        <v>6.0999999999999999E-2</v>
      </c>
      <c r="P88">
        <v>0.317</v>
      </c>
      <c r="Q88">
        <v>3.0430000000000001</v>
      </c>
      <c r="R88">
        <f t="shared" si="4"/>
        <v>61</v>
      </c>
      <c r="S88">
        <f t="shared" si="5"/>
        <v>317</v>
      </c>
      <c r="T88">
        <f t="shared" si="6"/>
        <v>3043</v>
      </c>
    </row>
    <row r="89" spans="3:20" x14ac:dyDescent="0.25">
      <c r="C89" t="s">
        <v>76</v>
      </c>
      <c r="D89">
        <v>5</v>
      </c>
      <c r="E89" t="s">
        <v>8</v>
      </c>
      <c r="F89" t="s">
        <v>72</v>
      </c>
      <c r="G89">
        <v>1920</v>
      </c>
      <c r="H89">
        <v>90</v>
      </c>
      <c r="I89" t="s">
        <v>38</v>
      </c>
      <c r="J89" t="s">
        <v>35</v>
      </c>
      <c r="K89" t="s">
        <v>18</v>
      </c>
      <c r="L89" t="s">
        <v>17</v>
      </c>
      <c r="M89" t="s">
        <v>77</v>
      </c>
      <c r="N89" t="s">
        <v>23</v>
      </c>
      <c r="O89">
        <v>9.8000000000000004E-2</v>
      </c>
      <c r="P89">
        <v>0.443</v>
      </c>
      <c r="Q89">
        <v>4.577</v>
      </c>
      <c r="R89">
        <f t="shared" si="4"/>
        <v>98</v>
      </c>
      <c r="S89">
        <f t="shared" si="5"/>
        <v>443</v>
      </c>
      <c r="T89">
        <f t="shared" si="6"/>
        <v>4577</v>
      </c>
    </row>
    <row r="90" spans="3:20" x14ac:dyDescent="0.25">
      <c r="C90" t="s">
        <v>76</v>
      </c>
      <c r="D90">
        <v>5</v>
      </c>
      <c r="E90" t="s">
        <v>8</v>
      </c>
      <c r="F90" t="s">
        <v>72</v>
      </c>
      <c r="G90">
        <v>1920</v>
      </c>
      <c r="H90">
        <v>90</v>
      </c>
      <c r="I90" t="s">
        <v>38</v>
      </c>
      <c r="J90" t="s">
        <v>35</v>
      </c>
      <c r="K90" t="s">
        <v>18</v>
      </c>
      <c r="L90" t="s">
        <v>17</v>
      </c>
      <c r="M90" t="s">
        <v>77</v>
      </c>
      <c r="N90" t="s">
        <v>23</v>
      </c>
      <c r="O90">
        <v>6.5000000000000002E-2</v>
      </c>
      <c r="P90">
        <v>0.432</v>
      </c>
      <c r="Q90">
        <v>3.3519999999999999</v>
      </c>
      <c r="R90">
        <f t="shared" si="4"/>
        <v>65</v>
      </c>
      <c r="S90">
        <f t="shared" si="5"/>
        <v>432</v>
      </c>
      <c r="T90">
        <f t="shared" si="6"/>
        <v>3352</v>
      </c>
    </row>
    <row r="91" spans="3:20" x14ac:dyDescent="0.25">
      <c r="C91" t="s">
        <v>76</v>
      </c>
      <c r="D91">
        <v>5</v>
      </c>
      <c r="E91" t="s">
        <v>8</v>
      </c>
      <c r="F91" t="s">
        <v>72</v>
      </c>
      <c r="G91">
        <v>1920</v>
      </c>
      <c r="H91">
        <v>90</v>
      </c>
      <c r="I91" t="s">
        <v>38</v>
      </c>
      <c r="J91" t="s">
        <v>35</v>
      </c>
      <c r="K91" t="s">
        <v>18</v>
      </c>
      <c r="L91" t="s">
        <v>17</v>
      </c>
      <c r="M91" t="s">
        <v>77</v>
      </c>
      <c r="N91" t="s">
        <v>23</v>
      </c>
      <c r="O91">
        <v>6.2E-2</v>
      </c>
      <c r="P91">
        <v>0.38900000000000001</v>
      </c>
      <c r="Q91">
        <v>3.2410000000000001</v>
      </c>
      <c r="R91">
        <f t="shared" si="4"/>
        <v>62</v>
      </c>
      <c r="S91">
        <f t="shared" si="5"/>
        <v>389</v>
      </c>
      <c r="T91">
        <f t="shared" si="6"/>
        <v>3241</v>
      </c>
    </row>
    <row r="92" spans="3:20" x14ac:dyDescent="0.25">
      <c r="C92" t="s">
        <v>75</v>
      </c>
      <c r="D92">
        <v>5</v>
      </c>
      <c r="E92" t="s">
        <v>8</v>
      </c>
      <c r="F92" t="s">
        <v>72</v>
      </c>
      <c r="G92">
        <v>1920</v>
      </c>
      <c r="H92">
        <v>90</v>
      </c>
      <c r="I92" t="s">
        <v>38</v>
      </c>
      <c r="J92" t="s">
        <v>35</v>
      </c>
      <c r="K92" t="s">
        <v>18</v>
      </c>
      <c r="L92" t="s">
        <v>17</v>
      </c>
      <c r="M92" t="s">
        <v>77</v>
      </c>
      <c r="N92" t="s">
        <v>22</v>
      </c>
      <c r="O92">
        <v>6.6000000000000003E-2</v>
      </c>
      <c r="P92">
        <v>0.32600000000000001</v>
      </c>
      <c r="Q92">
        <v>3.3340000000000001</v>
      </c>
      <c r="R92">
        <f t="shared" si="4"/>
        <v>66</v>
      </c>
      <c r="S92">
        <f t="shared" si="5"/>
        <v>326</v>
      </c>
      <c r="T92">
        <f t="shared" si="6"/>
        <v>3334</v>
      </c>
    </row>
    <row r="93" spans="3:20" x14ac:dyDescent="0.25">
      <c r="C93" t="s">
        <v>75</v>
      </c>
      <c r="D93">
        <v>5</v>
      </c>
      <c r="E93" t="s">
        <v>8</v>
      </c>
      <c r="F93" t="s">
        <v>72</v>
      </c>
      <c r="G93">
        <v>1920</v>
      </c>
      <c r="H93">
        <v>90</v>
      </c>
      <c r="I93" t="s">
        <v>38</v>
      </c>
      <c r="J93" t="s">
        <v>35</v>
      </c>
      <c r="K93" t="s">
        <v>18</v>
      </c>
      <c r="L93" t="s">
        <v>17</v>
      </c>
      <c r="M93" t="s">
        <v>77</v>
      </c>
      <c r="N93" t="s">
        <v>22</v>
      </c>
      <c r="O93">
        <v>0.13100000000000001</v>
      </c>
      <c r="P93">
        <v>0.504</v>
      </c>
      <c r="Q93">
        <v>3.4319999999999999</v>
      </c>
      <c r="R93">
        <f t="shared" si="4"/>
        <v>131</v>
      </c>
      <c r="S93">
        <f t="shared" si="5"/>
        <v>504</v>
      </c>
      <c r="T93">
        <f t="shared" si="6"/>
        <v>3432</v>
      </c>
    </row>
    <row r="94" spans="3:20" x14ac:dyDescent="0.25">
      <c r="C94" t="s">
        <v>75</v>
      </c>
      <c r="D94">
        <v>5</v>
      </c>
      <c r="E94" t="s">
        <v>8</v>
      </c>
      <c r="F94" t="s">
        <v>72</v>
      </c>
      <c r="G94">
        <v>1920</v>
      </c>
      <c r="H94">
        <v>90</v>
      </c>
      <c r="I94" t="s">
        <v>38</v>
      </c>
      <c r="J94" t="s">
        <v>35</v>
      </c>
      <c r="K94" t="s">
        <v>18</v>
      </c>
      <c r="L94" t="s">
        <v>17</v>
      </c>
      <c r="M94" t="s">
        <v>77</v>
      </c>
      <c r="N94" t="s">
        <v>22</v>
      </c>
      <c r="O94">
        <v>7.9000000000000001E-2</v>
      </c>
      <c r="P94">
        <v>0.77800000000000002</v>
      </c>
      <c r="Q94">
        <v>3.8780000000000001</v>
      </c>
      <c r="R94">
        <f t="shared" si="4"/>
        <v>79</v>
      </c>
      <c r="S94">
        <f t="shared" si="5"/>
        <v>778</v>
      </c>
      <c r="T94">
        <f t="shared" si="6"/>
        <v>3878</v>
      </c>
    </row>
    <row r="95" spans="3:20" x14ac:dyDescent="0.25">
      <c r="C95" t="s">
        <v>75</v>
      </c>
      <c r="D95">
        <v>5</v>
      </c>
      <c r="E95" t="s">
        <v>8</v>
      </c>
      <c r="F95" t="s">
        <v>72</v>
      </c>
      <c r="G95">
        <v>1920</v>
      </c>
      <c r="H95">
        <v>90</v>
      </c>
      <c r="I95" t="s">
        <v>38</v>
      </c>
      <c r="J95" t="s">
        <v>35</v>
      </c>
      <c r="K95" t="s">
        <v>18</v>
      </c>
      <c r="L95" t="s">
        <v>17</v>
      </c>
      <c r="M95" t="s">
        <v>77</v>
      </c>
      <c r="N95" t="s">
        <v>22</v>
      </c>
      <c r="O95">
        <v>5.5E-2</v>
      </c>
      <c r="P95">
        <v>0.36699999999999999</v>
      </c>
      <c r="Q95">
        <v>4.0179999999999998</v>
      </c>
      <c r="R95">
        <f t="shared" si="4"/>
        <v>55</v>
      </c>
      <c r="S95">
        <f t="shared" si="5"/>
        <v>367</v>
      </c>
      <c r="T95">
        <f t="shared" si="6"/>
        <v>4018</v>
      </c>
    </row>
    <row r="96" spans="3:20" x14ac:dyDescent="0.25">
      <c r="C96" t="s">
        <v>75</v>
      </c>
      <c r="D96">
        <v>5</v>
      </c>
      <c r="E96" t="s">
        <v>8</v>
      </c>
      <c r="F96" t="s">
        <v>72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77</v>
      </c>
      <c r="N96" t="s">
        <v>22</v>
      </c>
      <c r="O96">
        <v>5.5E-2</v>
      </c>
      <c r="P96">
        <v>0.38200000000000001</v>
      </c>
      <c r="Q96">
        <v>3.552</v>
      </c>
      <c r="R96">
        <f t="shared" si="4"/>
        <v>55</v>
      </c>
      <c r="S96">
        <f t="shared" si="5"/>
        <v>382</v>
      </c>
      <c r="T96">
        <f t="shared" si="6"/>
        <v>3552</v>
      </c>
    </row>
    <row r="97" spans="3:20" x14ac:dyDescent="0.25">
      <c r="C97" t="s">
        <v>74</v>
      </c>
      <c r="D97">
        <v>5</v>
      </c>
      <c r="E97" t="s">
        <v>8</v>
      </c>
      <c r="F97" t="s">
        <v>72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77</v>
      </c>
      <c r="N97" t="s">
        <v>46</v>
      </c>
      <c r="O97">
        <v>7.0000000000000007E-2</v>
      </c>
      <c r="P97">
        <v>0.379</v>
      </c>
      <c r="Q97">
        <v>3.34</v>
      </c>
      <c r="R97">
        <f t="shared" si="4"/>
        <v>70</v>
      </c>
      <c r="S97">
        <f t="shared" si="5"/>
        <v>379</v>
      </c>
      <c r="T97">
        <f t="shared" si="6"/>
        <v>3340</v>
      </c>
    </row>
    <row r="98" spans="3:20" x14ac:dyDescent="0.25">
      <c r="C98" t="s">
        <v>74</v>
      </c>
      <c r="D98">
        <v>5</v>
      </c>
      <c r="E98" t="s">
        <v>8</v>
      </c>
      <c r="F98" t="s">
        <v>72</v>
      </c>
      <c r="G98">
        <v>1920</v>
      </c>
      <c r="H98">
        <v>90</v>
      </c>
      <c r="I98" t="s">
        <v>38</v>
      </c>
      <c r="J98" t="s">
        <v>35</v>
      </c>
      <c r="K98" t="s">
        <v>18</v>
      </c>
      <c r="L98" t="s">
        <v>17</v>
      </c>
      <c r="M98" t="s">
        <v>77</v>
      </c>
      <c r="N98" t="s">
        <v>46</v>
      </c>
      <c r="O98">
        <v>7.4999999999999997E-2</v>
      </c>
      <c r="P98">
        <v>0.434</v>
      </c>
      <c r="Q98">
        <v>2.8359999999999999</v>
      </c>
      <c r="R98">
        <f t="shared" si="4"/>
        <v>75</v>
      </c>
      <c r="S98">
        <f t="shared" si="5"/>
        <v>434</v>
      </c>
      <c r="T98">
        <f t="shared" si="6"/>
        <v>2836</v>
      </c>
    </row>
    <row r="99" spans="3:20" x14ac:dyDescent="0.25">
      <c r="C99" t="s">
        <v>74</v>
      </c>
      <c r="D99">
        <v>5</v>
      </c>
      <c r="E99" t="s">
        <v>8</v>
      </c>
      <c r="F99" t="s">
        <v>72</v>
      </c>
      <c r="G99">
        <v>1920</v>
      </c>
      <c r="H99">
        <v>90</v>
      </c>
      <c r="I99" t="s">
        <v>38</v>
      </c>
      <c r="J99" t="s">
        <v>35</v>
      </c>
      <c r="K99" t="s">
        <v>18</v>
      </c>
      <c r="L99" t="s">
        <v>17</v>
      </c>
      <c r="M99" t="s">
        <v>77</v>
      </c>
      <c r="N99" t="s">
        <v>46</v>
      </c>
      <c r="O99">
        <v>0.24</v>
      </c>
      <c r="P99">
        <v>0.59399999999999997</v>
      </c>
      <c r="Q99">
        <v>2.5059999999999998</v>
      </c>
      <c r="R99">
        <f t="shared" si="4"/>
        <v>240</v>
      </c>
      <c r="S99">
        <f t="shared" si="5"/>
        <v>594</v>
      </c>
      <c r="T99">
        <f t="shared" si="6"/>
        <v>2506</v>
      </c>
    </row>
    <row r="100" spans="3:20" x14ac:dyDescent="0.25">
      <c r="C100" t="s">
        <v>74</v>
      </c>
      <c r="D100">
        <v>5</v>
      </c>
      <c r="E100" t="s">
        <v>8</v>
      </c>
      <c r="F100" t="s">
        <v>72</v>
      </c>
      <c r="G100">
        <v>1920</v>
      </c>
      <c r="H100">
        <v>90</v>
      </c>
      <c r="I100" t="s">
        <v>38</v>
      </c>
      <c r="J100" t="s">
        <v>35</v>
      </c>
      <c r="K100" t="s">
        <v>18</v>
      </c>
      <c r="L100" t="s">
        <v>17</v>
      </c>
      <c r="M100" t="s">
        <v>77</v>
      </c>
      <c r="N100" t="s">
        <v>46</v>
      </c>
      <c r="O100">
        <v>4.9000000000000002E-2</v>
      </c>
      <c r="P100">
        <v>0.35099999999999998</v>
      </c>
      <c r="Q100">
        <v>3.5529999999999999</v>
      </c>
      <c r="R100">
        <f t="shared" si="4"/>
        <v>49</v>
      </c>
      <c r="S100">
        <f t="shared" si="5"/>
        <v>351</v>
      </c>
      <c r="T100">
        <f t="shared" si="6"/>
        <v>3553</v>
      </c>
    </row>
    <row r="101" spans="3:20" x14ac:dyDescent="0.25">
      <c r="C101" t="s">
        <v>74</v>
      </c>
      <c r="D101">
        <v>5</v>
      </c>
      <c r="E101" t="s">
        <v>8</v>
      </c>
      <c r="F101" t="s">
        <v>72</v>
      </c>
      <c r="G101">
        <v>1920</v>
      </c>
      <c r="H101">
        <v>90</v>
      </c>
      <c r="I101" t="s">
        <v>38</v>
      </c>
      <c r="J101" t="s">
        <v>35</v>
      </c>
      <c r="K101" t="s">
        <v>18</v>
      </c>
      <c r="L101" t="s">
        <v>17</v>
      </c>
      <c r="M101" t="s">
        <v>77</v>
      </c>
      <c r="N101" t="s">
        <v>46</v>
      </c>
      <c r="O101">
        <v>9.1999999999999998E-2</v>
      </c>
      <c r="P101">
        <v>0.40500000000000003</v>
      </c>
      <c r="Q101">
        <v>2.7679999999999998</v>
      </c>
      <c r="R101">
        <f t="shared" si="4"/>
        <v>92</v>
      </c>
      <c r="S101">
        <f t="shared" si="5"/>
        <v>405</v>
      </c>
      <c r="T101">
        <f t="shared" si="6"/>
        <v>2768</v>
      </c>
    </row>
    <row r="102" spans="3:20" x14ac:dyDescent="0.25">
      <c r="C102" t="s">
        <v>73</v>
      </c>
      <c r="D102">
        <v>5</v>
      </c>
      <c r="E102" t="s">
        <v>8</v>
      </c>
      <c r="F102" t="s">
        <v>72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77</v>
      </c>
      <c r="N102" t="s">
        <v>46</v>
      </c>
      <c r="O102">
        <v>6.9000000000000006E-2</v>
      </c>
      <c r="P102">
        <v>0.32500000000000001</v>
      </c>
      <c r="Q102">
        <v>2.9860000000000002</v>
      </c>
      <c r="R102">
        <f t="shared" si="4"/>
        <v>69</v>
      </c>
      <c r="S102">
        <f t="shared" si="5"/>
        <v>325</v>
      </c>
      <c r="T102">
        <f t="shared" si="6"/>
        <v>2986</v>
      </c>
    </row>
    <row r="103" spans="3:20" x14ac:dyDescent="0.25">
      <c r="C103" t="s">
        <v>73</v>
      </c>
      <c r="D103">
        <v>5</v>
      </c>
      <c r="E103" t="s">
        <v>8</v>
      </c>
      <c r="F103" t="s">
        <v>72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77</v>
      </c>
      <c r="N103" t="s">
        <v>46</v>
      </c>
      <c r="O103">
        <v>0.124</v>
      </c>
      <c r="P103">
        <v>0.629</v>
      </c>
      <c r="Q103">
        <v>4.0590000000000002</v>
      </c>
      <c r="R103">
        <f t="shared" si="4"/>
        <v>124</v>
      </c>
      <c r="S103">
        <f t="shared" si="5"/>
        <v>629</v>
      </c>
      <c r="T103">
        <f t="shared" si="6"/>
        <v>4059</v>
      </c>
    </row>
    <row r="104" spans="3:20" x14ac:dyDescent="0.25">
      <c r="C104" t="s">
        <v>73</v>
      </c>
      <c r="D104">
        <v>5</v>
      </c>
      <c r="E104" t="s">
        <v>8</v>
      </c>
      <c r="F104" t="s">
        <v>72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77</v>
      </c>
      <c r="N104" t="s">
        <v>46</v>
      </c>
      <c r="O104">
        <v>6.6000000000000003E-2</v>
      </c>
      <c r="P104">
        <v>0.33500000000000002</v>
      </c>
      <c r="Q104">
        <v>2.6589999999999998</v>
      </c>
      <c r="R104">
        <f t="shared" si="4"/>
        <v>66</v>
      </c>
      <c r="S104">
        <f t="shared" si="5"/>
        <v>335</v>
      </c>
      <c r="T104">
        <f t="shared" si="6"/>
        <v>2659</v>
      </c>
    </row>
    <row r="105" spans="3:20" x14ac:dyDescent="0.25">
      <c r="C105" t="s">
        <v>73</v>
      </c>
      <c r="D105">
        <v>5</v>
      </c>
      <c r="E105" t="s">
        <v>8</v>
      </c>
      <c r="F105" t="s">
        <v>72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77</v>
      </c>
      <c r="N105" t="s">
        <v>46</v>
      </c>
      <c r="O105">
        <v>9.9000000000000005E-2</v>
      </c>
      <c r="P105">
        <v>0.41699999999999998</v>
      </c>
      <c r="Q105">
        <v>3.8530000000000002</v>
      </c>
      <c r="R105">
        <f t="shared" si="4"/>
        <v>99</v>
      </c>
      <c r="S105">
        <f t="shared" si="5"/>
        <v>417</v>
      </c>
      <c r="T105">
        <f t="shared" si="6"/>
        <v>3853</v>
      </c>
    </row>
    <row r="106" spans="3:20" x14ac:dyDescent="0.25">
      <c r="C106" t="s">
        <v>73</v>
      </c>
      <c r="D106">
        <v>5</v>
      </c>
      <c r="E106" t="s">
        <v>8</v>
      </c>
      <c r="F106" t="s">
        <v>72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77</v>
      </c>
      <c r="N106" t="s">
        <v>46</v>
      </c>
      <c r="O106">
        <v>7.0999999999999994E-2</v>
      </c>
      <c r="P106">
        <v>0.45</v>
      </c>
      <c r="Q106">
        <v>3.5960000000000001</v>
      </c>
      <c r="R106">
        <f t="shared" si="4"/>
        <v>71</v>
      </c>
      <c r="S106">
        <f t="shared" si="5"/>
        <v>450</v>
      </c>
      <c r="T106">
        <f t="shared" si="6"/>
        <v>3596</v>
      </c>
    </row>
    <row r="107" spans="3:20" x14ac:dyDescent="0.25">
      <c r="C107" t="s">
        <v>76</v>
      </c>
      <c r="D107">
        <v>5</v>
      </c>
      <c r="E107" t="s">
        <v>8</v>
      </c>
      <c r="F107" t="s">
        <v>72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77</v>
      </c>
      <c r="N107" t="s">
        <v>23</v>
      </c>
      <c r="O107">
        <v>5.6000000000000001E-2</v>
      </c>
      <c r="P107">
        <v>0.42099999999999999</v>
      </c>
      <c r="Q107">
        <v>3.2360000000000002</v>
      </c>
      <c r="R107">
        <f t="shared" si="4"/>
        <v>56</v>
      </c>
      <c r="S107">
        <f t="shared" si="5"/>
        <v>421</v>
      </c>
      <c r="T107">
        <f t="shared" si="6"/>
        <v>3236</v>
      </c>
    </row>
    <row r="108" spans="3:20" x14ac:dyDescent="0.25">
      <c r="C108" t="s">
        <v>76</v>
      </c>
      <c r="D108">
        <v>5</v>
      </c>
      <c r="E108" t="s">
        <v>8</v>
      </c>
      <c r="F108" t="s">
        <v>72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77</v>
      </c>
      <c r="N108" t="s">
        <v>23</v>
      </c>
      <c r="O108">
        <v>6.4000000000000001E-2</v>
      </c>
      <c r="P108">
        <v>0.33600000000000002</v>
      </c>
      <c r="Q108">
        <v>3.0920000000000001</v>
      </c>
      <c r="R108">
        <f t="shared" si="4"/>
        <v>64</v>
      </c>
      <c r="S108">
        <f t="shared" si="5"/>
        <v>336</v>
      </c>
      <c r="T108">
        <f t="shared" si="6"/>
        <v>3092</v>
      </c>
    </row>
    <row r="109" spans="3:20" x14ac:dyDescent="0.25">
      <c r="C109" t="s">
        <v>76</v>
      </c>
      <c r="D109">
        <v>5</v>
      </c>
      <c r="E109" t="s">
        <v>8</v>
      </c>
      <c r="F109" t="s">
        <v>72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77</v>
      </c>
      <c r="N109" t="s">
        <v>23</v>
      </c>
      <c r="O109">
        <v>0.05</v>
      </c>
      <c r="P109">
        <v>0.28499999999999998</v>
      </c>
      <c r="Q109">
        <v>3.0350000000000001</v>
      </c>
      <c r="R109">
        <f t="shared" si="4"/>
        <v>50</v>
      </c>
      <c r="S109">
        <f t="shared" si="5"/>
        <v>285</v>
      </c>
      <c r="T109">
        <f t="shared" si="6"/>
        <v>3035</v>
      </c>
    </row>
    <row r="110" spans="3:20" x14ac:dyDescent="0.25">
      <c r="C110" t="s">
        <v>76</v>
      </c>
      <c r="D110">
        <v>5</v>
      </c>
      <c r="E110" t="s">
        <v>8</v>
      </c>
      <c r="F110" t="s">
        <v>72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77</v>
      </c>
      <c r="N110" t="s">
        <v>23</v>
      </c>
      <c r="O110">
        <v>6.2E-2</v>
      </c>
      <c r="P110">
        <v>0.52800000000000002</v>
      </c>
      <c r="Q110">
        <v>3.7669999999999999</v>
      </c>
      <c r="R110">
        <f t="shared" si="4"/>
        <v>62</v>
      </c>
      <c r="S110">
        <f t="shared" si="5"/>
        <v>528</v>
      </c>
      <c r="T110">
        <f t="shared" si="6"/>
        <v>3767</v>
      </c>
    </row>
    <row r="111" spans="3:20" x14ac:dyDescent="0.25">
      <c r="C111" t="s">
        <v>76</v>
      </c>
      <c r="D111">
        <v>5</v>
      </c>
      <c r="E111" t="s">
        <v>8</v>
      </c>
      <c r="F111" t="s">
        <v>72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77</v>
      </c>
      <c r="N111" t="s">
        <v>23</v>
      </c>
      <c r="O111">
        <v>6.3E-2</v>
      </c>
      <c r="P111">
        <v>0.52800000000000002</v>
      </c>
      <c r="Q111">
        <v>3.5750000000000002</v>
      </c>
      <c r="R111">
        <f t="shared" si="4"/>
        <v>63</v>
      </c>
      <c r="S111">
        <f t="shared" si="5"/>
        <v>528</v>
      </c>
      <c r="T111">
        <f t="shared" si="6"/>
        <v>3575</v>
      </c>
    </row>
    <row r="112" spans="3:20" x14ac:dyDescent="0.25">
      <c r="C112" t="s">
        <v>75</v>
      </c>
      <c r="D112">
        <v>5</v>
      </c>
      <c r="E112" t="s">
        <v>8</v>
      </c>
      <c r="F112" t="s">
        <v>72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77</v>
      </c>
      <c r="N112" t="s">
        <v>22</v>
      </c>
      <c r="O112">
        <v>5.7000000000000002E-2</v>
      </c>
      <c r="P112">
        <v>0.32500000000000001</v>
      </c>
      <c r="Q112">
        <v>3.3769999999999998</v>
      </c>
      <c r="R112">
        <f t="shared" si="4"/>
        <v>57</v>
      </c>
      <c r="S112">
        <f t="shared" si="5"/>
        <v>325</v>
      </c>
      <c r="T112">
        <f t="shared" si="6"/>
        <v>3377</v>
      </c>
    </row>
    <row r="113" spans="3:20" x14ac:dyDescent="0.25">
      <c r="C113" t="s">
        <v>75</v>
      </c>
      <c r="D113">
        <v>5</v>
      </c>
      <c r="E113" t="s">
        <v>8</v>
      </c>
      <c r="F113" t="s">
        <v>72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77</v>
      </c>
      <c r="N113" t="s">
        <v>22</v>
      </c>
      <c r="O113">
        <v>5.8999999999999997E-2</v>
      </c>
      <c r="P113">
        <v>0.439</v>
      </c>
      <c r="Q113">
        <v>3.5569999999999999</v>
      </c>
      <c r="R113">
        <f t="shared" si="4"/>
        <v>59</v>
      </c>
      <c r="S113">
        <f t="shared" si="5"/>
        <v>439</v>
      </c>
      <c r="T113">
        <f t="shared" si="6"/>
        <v>3557</v>
      </c>
    </row>
    <row r="114" spans="3:20" x14ac:dyDescent="0.25">
      <c r="C114" t="s">
        <v>75</v>
      </c>
      <c r="D114">
        <v>5</v>
      </c>
      <c r="E114" t="s">
        <v>8</v>
      </c>
      <c r="F114" t="s">
        <v>72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77</v>
      </c>
      <c r="N114" t="s">
        <v>22</v>
      </c>
      <c r="O114">
        <v>6.4000000000000001E-2</v>
      </c>
      <c r="P114">
        <v>0.52</v>
      </c>
      <c r="Q114">
        <v>2.6859999999999999</v>
      </c>
      <c r="R114">
        <f t="shared" si="4"/>
        <v>64</v>
      </c>
      <c r="S114">
        <f t="shared" si="5"/>
        <v>520</v>
      </c>
      <c r="T114">
        <f t="shared" si="6"/>
        <v>2686</v>
      </c>
    </row>
    <row r="115" spans="3:20" x14ac:dyDescent="0.25">
      <c r="C115" t="s">
        <v>75</v>
      </c>
      <c r="D115">
        <v>5</v>
      </c>
      <c r="E115" t="s">
        <v>8</v>
      </c>
      <c r="F115" t="s">
        <v>72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77</v>
      </c>
      <c r="N115" t="s">
        <v>22</v>
      </c>
      <c r="O115">
        <v>4.2999999999999997E-2</v>
      </c>
      <c r="P115">
        <v>0.29399999999999998</v>
      </c>
      <c r="Q115">
        <v>3.052</v>
      </c>
      <c r="R115">
        <f t="shared" si="4"/>
        <v>43</v>
      </c>
      <c r="S115">
        <f t="shared" si="5"/>
        <v>294</v>
      </c>
      <c r="T115">
        <f t="shared" si="6"/>
        <v>3052</v>
      </c>
    </row>
    <row r="116" spans="3:20" x14ac:dyDescent="0.25">
      <c r="C116" t="s">
        <v>75</v>
      </c>
      <c r="D116">
        <v>5</v>
      </c>
      <c r="E116" t="s">
        <v>8</v>
      </c>
      <c r="F116" t="s">
        <v>72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77</v>
      </c>
      <c r="N116" t="s">
        <v>22</v>
      </c>
      <c r="O116">
        <v>8.2000000000000003E-2</v>
      </c>
      <c r="P116">
        <v>0.34499999999999997</v>
      </c>
      <c r="Q116">
        <v>2.972</v>
      </c>
      <c r="R116">
        <f t="shared" si="4"/>
        <v>82</v>
      </c>
      <c r="S116">
        <f t="shared" si="5"/>
        <v>345</v>
      </c>
      <c r="T116">
        <f t="shared" si="6"/>
        <v>2972</v>
      </c>
    </row>
    <row r="117" spans="3:20" x14ac:dyDescent="0.25">
      <c r="C117" t="s">
        <v>74</v>
      </c>
      <c r="D117">
        <v>5</v>
      </c>
      <c r="E117" t="s">
        <v>8</v>
      </c>
      <c r="F117" t="s">
        <v>72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77</v>
      </c>
      <c r="N117" t="s">
        <v>46</v>
      </c>
      <c r="O117">
        <v>5.2999999999999999E-2</v>
      </c>
      <c r="P117">
        <v>0.29299999999999998</v>
      </c>
      <c r="Q117">
        <v>2.39</v>
      </c>
      <c r="R117">
        <f t="shared" si="4"/>
        <v>53</v>
      </c>
      <c r="S117">
        <f t="shared" si="5"/>
        <v>293</v>
      </c>
      <c r="T117">
        <f t="shared" si="6"/>
        <v>2390</v>
      </c>
    </row>
    <row r="118" spans="3:20" x14ac:dyDescent="0.25">
      <c r="C118" t="s">
        <v>74</v>
      </c>
      <c r="D118">
        <v>5</v>
      </c>
      <c r="E118" t="s">
        <v>8</v>
      </c>
      <c r="F118" t="s">
        <v>72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77</v>
      </c>
      <c r="N118" t="s">
        <v>46</v>
      </c>
      <c r="O118">
        <v>6.5000000000000002E-2</v>
      </c>
      <c r="P118">
        <v>0.36399999999999999</v>
      </c>
      <c r="Q118">
        <v>3.6549999999999998</v>
      </c>
      <c r="R118">
        <f t="shared" si="4"/>
        <v>65</v>
      </c>
      <c r="S118">
        <f t="shared" si="5"/>
        <v>364</v>
      </c>
      <c r="T118">
        <f t="shared" si="6"/>
        <v>3655</v>
      </c>
    </row>
    <row r="119" spans="3:20" x14ac:dyDescent="0.25">
      <c r="C119" t="s">
        <v>74</v>
      </c>
      <c r="D119">
        <v>5</v>
      </c>
      <c r="E119" t="s">
        <v>8</v>
      </c>
      <c r="F119" t="s">
        <v>72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77</v>
      </c>
      <c r="N119" t="s">
        <v>46</v>
      </c>
      <c r="O119">
        <v>6.7000000000000004E-2</v>
      </c>
      <c r="P119">
        <v>0.48299999999999998</v>
      </c>
      <c r="Q119">
        <v>2.86</v>
      </c>
      <c r="R119">
        <f t="shared" si="4"/>
        <v>67</v>
      </c>
      <c r="S119">
        <f t="shared" si="5"/>
        <v>483</v>
      </c>
      <c r="T119">
        <f t="shared" si="6"/>
        <v>2860</v>
      </c>
    </row>
    <row r="120" spans="3:20" x14ac:dyDescent="0.25">
      <c r="C120" t="s">
        <v>74</v>
      </c>
      <c r="D120">
        <v>5</v>
      </c>
      <c r="E120" t="s">
        <v>8</v>
      </c>
      <c r="F120" t="s">
        <v>72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77</v>
      </c>
      <c r="N120" t="s">
        <v>46</v>
      </c>
      <c r="O120">
        <v>4.9000000000000002E-2</v>
      </c>
      <c r="P120">
        <v>0.57699999999999996</v>
      </c>
      <c r="Q120">
        <v>3.3039999999999998</v>
      </c>
      <c r="R120">
        <f t="shared" si="4"/>
        <v>49</v>
      </c>
      <c r="S120">
        <f t="shared" si="5"/>
        <v>577</v>
      </c>
      <c r="T120">
        <f t="shared" si="6"/>
        <v>3304</v>
      </c>
    </row>
    <row r="121" spans="3:20" x14ac:dyDescent="0.25">
      <c r="C121" t="s">
        <v>74</v>
      </c>
      <c r="D121">
        <v>5</v>
      </c>
      <c r="E121" t="s">
        <v>8</v>
      </c>
      <c r="F121" t="s">
        <v>72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77</v>
      </c>
      <c r="N121" t="s">
        <v>46</v>
      </c>
      <c r="O121">
        <v>5.7000000000000002E-2</v>
      </c>
      <c r="P121">
        <v>0.45</v>
      </c>
      <c r="Q121">
        <v>2.7090000000000001</v>
      </c>
      <c r="R121">
        <f t="shared" si="4"/>
        <v>57</v>
      </c>
      <c r="S121">
        <f t="shared" si="5"/>
        <v>450</v>
      </c>
      <c r="T121">
        <f t="shared" si="6"/>
        <v>2709</v>
      </c>
    </row>
  </sheetData>
  <autoFilter ref="A1:T121" xr:uid="{2C401FF3-4635-D642-BEA5-808FA8C96326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defaultColWidth="8.875" defaultRowHeight="15.75" x14ac:dyDescent="0.25"/>
  <cols>
    <col min="1" max="1" width="22.87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5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5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5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5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5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5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defaultColWidth="8.875" defaultRowHeight="15.75" x14ac:dyDescent="0.25"/>
  <cols>
    <col min="1" max="1" width="24.875" bestFit="1" customWidth="1"/>
    <col min="2" max="5" width="11.875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5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5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5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5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5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5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5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5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5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5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5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5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5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5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CURRENT DATA</vt:lpstr>
      <vt:lpstr>DATA - CACHE + PRELOAD</vt:lpstr>
      <vt:lpstr>DATA - HTML 5.1 CC</vt:lpstr>
      <vt:lpstr>DATA - HISRC</vt:lpstr>
      <vt:lpstr>DATA - HISRC+HTML5.1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  <vt:lpstr>CDN HTTP</vt:lpstr>
      <vt:lpstr>CDN HTTP (LCP)</vt:lpstr>
      <vt:lpstr>HISRC+HTML5.1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</cp:lastModifiedBy>
  <dcterms:created xsi:type="dcterms:W3CDTF">2025-04-08T15:22:39Z</dcterms:created>
  <dcterms:modified xsi:type="dcterms:W3CDTF">2025-05-06T10:39:54Z</dcterms:modified>
</cp:coreProperties>
</file>