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-121-16\Documents\"/>
    </mc:Choice>
  </mc:AlternateContent>
  <xr:revisionPtr revIDLastSave="0" documentId="8_{2C6B28CF-D137-4D11-A8C5-91DBBC249D84}" xr6:coauthVersionLast="47" xr6:coauthVersionMax="47" xr10:uidLastSave="{00000000-0000-0000-0000-000000000000}"/>
  <bookViews>
    <workbookView xWindow="-120" yWindow="-120" windowWidth="29040" windowHeight="15840" xr2:uid="{46D048C4-8E0F-4E73-949E-F73CFBBF0B3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" i="1" l="1"/>
  <c r="D42" i="1"/>
  <c r="C42" i="1"/>
  <c r="D40" i="1"/>
  <c r="F36" i="1"/>
  <c r="D36" i="1"/>
  <c r="C36" i="1"/>
  <c r="I20" i="1"/>
  <c r="J20" i="1"/>
  <c r="K20" i="1"/>
  <c r="L20" i="1"/>
  <c r="M20" i="1"/>
  <c r="N20" i="1"/>
  <c r="O20" i="1"/>
  <c r="P20" i="1"/>
  <c r="Q20" i="1"/>
  <c r="R20" i="1"/>
  <c r="S20" i="1"/>
  <c r="D13" i="1"/>
  <c r="D15" i="1" s="1"/>
  <c r="E13" i="1"/>
  <c r="E15" i="1" s="1"/>
  <c r="F13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Q10" i="1"/>
  <c r="F10" i="1"/>
  <c r="G10" i="1"/>
  <c r="H10" i="1"/>
  <c r="I10" i="1"/>
  <c r="J10" i="1"/>
  <c r="K10" i="1"/>
  <c r="L10" i="1"/>
  <c r="M10" i="1"/>
  <c r="N10" i="1"/>
  <c r="O10" i="1"/>
  <c r="R10" i="1"/>
  <c r="S10" i="1"/>
  <c r="E10" i="1"/>
  <c r="T10" i="1" s="1"/>
  <c r="L5" i="1"/>
  <c r="M5" i="1"/>
  <c r="N5" i="1"/>
  <c r="O5" i="1"/>
  <c r="P5" i="1"/>
  <c r="Q5" i="1"/>
  <c r="R5" i="1"/>
  <c r="S5" i="1"/>
  <c r="T20" i="1" l="1"/>
  <c r="T5" i="1"/>
  <c r="T15" i="1"/>
</calcChain>
</file>

<file path=xl/sharedStrings.xml><?xml version="1.0" encoding="utf-8"?>
<sst xmlns="http://schemas.openxmlformats.org/spreadsheetml/2006/main" count="11" uniqueCount="10">
  <si>
    <t>,</t>
  </si>
  <si>
    <t>1111000011110000</t>
  </si>
  <si>
    <t>11011000100</t>
  </si>
  <si>
    <t>170360</t>
  </si>
  <si>
    <t>0o361126</t>
  </si>
  <si>
    <t>0x1D256</t>
  </si>
  <si>
    <t>E</t>
  </si>
  <si>
    <t>d</t>
  </si>
  <si>
    <t>11011110000000</t>
  </si>
  <si>
    <t>`01000100100000000001011000100101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</si>
</sst>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12" fontId="0" fillId="0" borderId="0" xfId="0" applyNumberFormat="1"/>
    <xf numFmtId="11" fontId="0" fillId="0" borderId="0" xfId="0" applyNumberFormat="1"/>
    <xf numFmtId="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1A183-1E44-4881-9278-DAD86AA8EDE0}">
  <dimension ref="C2:V56"/>
  <sheetViews>
    <sheetView tabSelected="1" topLeftCell="A40" zoomScale="160" zoomScaleNormal="160" workbookViewId="0">
      <selection activeCell="G60" sqref="G60"/>
    </sheetView>
  </sheetViews>
  <sheetFormatPr defaultRowHeight="15" x14ac:dyDescent="0.25"/>
  <cols>
    <col min="3" max="19" width="8.140625" customWidth="1"/>
    <col min="20" max="20" width="24.140625" bestFit="1" customWidth="1"/>
  </cols>
  <sheetData>
    <row r="2" spans="4:22" x14ac:dyDescent="0.25">
      <c r="L2">
        <v>128</v>
      </c>
      <c r="M2">
        <v>64</v>
      </c>
      <c r="N2">
        <v>32</v>
      </c>
      <c r="O2">
        <v>16</v>
      </c>
      <c r="P2">
        <v>8</v>
      </c>
      <c r="Q2">
        <v>4</v>
      </c>
      <c r="R2">
        <v>2</v>
      </c>
      <c r="S2">
        <v>1</v>
      </c>
    </row>
    <row r="3" spans="4:22" x14ac:dyDescent="0.25">
      <c r="L3">
        <v>1</v>
      </c>
      <c r="M3">
        <v>0</v>
      </c>
      <c r="N3">
        <v>1</v>
      </c>
      <c r="O3">
        <v>1</v>
      </c>
      <c r="P3">
        <v>1</v>
      </c>
      <c r="Q3">
        <v>0</v>
      </c>
      <c r="R3">
        <v>1</v>
      </c>
      <c r="S3">
        <v>0</v>
      </c>
    </row>
    <row r="5" spans="4:22" x14ac:dyDescent="0.25">
      <c r="L5">
        <f t="shared" ref="L5:R5" si="0">L3*L2</f>
        <v>128</v>
      </c>
      <c r="M5">
        <f t="shared" si="0"/>
        <v>0</v>
      </c>
      <c r="N5">
        <f t="shared" si="0"/>
        <v>32</v>
      </c>
      <c r="O5">
        <f t="shared" si="0"/>
        <v>16</v>
      </c>
      <c r="P5">
        <f t="shared" si="0"/>
        <v>8</v>
      </c>
      <c r="Q5">
        <f t="shared" si="0"/>
        <v>0</v>
      </c>
      <c r="R5">
        <f t="shared" si="0"/>
        <v>2</v>
      </c>
      <c r="S5">
        <f>S3*S2</f>
        <v>0</v>
      </c>
      <c r="T5">
        <f>SUM(L5:S5)</f>
        <v>186</v>
      </c>
    </row>
    <row r="8" spans="4:22" x14ac:dyDescent="0.25">
      <c r="E8">
        <v>1024</v>
      </c>
      <c r="F8">
        <v>512</v>
      </c>
      <c r="G8">
        <v>256</v>
      </c>
      <c r="H8">
        <v>128</v>
      </c>
      <c r="I8">
        <v>64</v>
      </c>
      <c r="J8">
        <v>32</v>
      </c>
      <c r="K8">
        <v>16</v>
      </c>
      <c r="L8">
        <v>8</v>
      </c>
      <c r="M8">
        <v>4</v>
      </c>
      <c r="N8">
        <v>2</v>
      </c>
      <c r="O8">
        <v>1</v>
      </c>
      <c r="Q8" s="2">
        <v>0.5</v>
      </c>
      <c r="R8" s="2">
        <v>0.25</v>
      </c>
      <c r="S8" s="2">
        <v>0.125</v>
      </c>
    </row>
    <row r="9" spans="4:22" x14ac:dyDescent="0.25">
      <c r="E9">
        <v>1</v>
      </c>
      <c r="F9">
        <v>1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 t="s">
        <v>0</v>
      </c>
      <c r="Q9">
        <v>1</v>
      </c>
      <c r="R9">
        <v>0</v>
      </c>
      <c r="S9">
        <v>1</v>
      </c>
    </row>
    <row r="10" spans="4:22" x14ac:dyDescent="0.25">
      <c r="E10">
        <f>E9*E8</f>
        <v>1024</v>
      </c>
      <c r="F10">
        <f t="shared" ref="F10:S10" si="1">F9*F8</f>
        <v>512</v>
      </c>
      <c r="G10">
        <f t="shared" si="1"/>
        <v>0</v>
      </c>
      <c r="H10">
        <f t="shared" si="1"/>
        <v>128</v>
      </c>
      <c r="I10">
        <f t="shared" si="1"/>
        <v>64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</v>
      </c>
      <c r="N10">
        <f t="shared" si="1"/>
        <v>0</v>
      </c>
      <c r="O10">
        <f t="shared" si="1"/>
        <v>0</v>
      </c>
      <c r="Q10" s="2">
        <f>Q9*Q8</f>
        <v>0.5</v>
      </c>
      <c r="R10" s="2">
        <f t="shared" si="1"/>
        <v>0</v>
      </c>
      <c r="S10" s="2">
        <f t="shared" si="1"/>
        <v>0.125</v>
      </c>
      <c r="T10" s="2">
        <f>SUM(E10:S10)</f>
        <v>1732.625</v>
      </c>
      <c r="V10" s="1"/>
    </row>
    <row r="11" spans="4:22" x14ac:dyDescent="0.25">
      <c r="V11" s="1" t="s">
        <v>1</v>
      </c>
    </row>
    <row r="13" spans="4:22" x14ac:dyDescent="0.25">
      <c r="D13" s="3">
        <f>8192*8</f>
        <v>65536</v>
      </c>
      <c r="E13" s="3">
        <f>8192*4</f>
        <v>32768</v>
      </c>
      <c r="F13" s="3">
        <f>8192*2</f>
        <v>16384</v>
      </c>
      <c r="G13">
        <v>8192</v>
      </c>
      <c r="H13">
        <v>4096</v>
      </c>
      <c r="I13">
        <v>2048</v>
      </c>
      <c r="J13">
        <v>1024</v>
      </c>
      <c r="K13">
        <v>256</v>
      </c>
      <c r="L13">
        <v>128</v>
      </c>
      <c r="M13">
        <v>64</v>
      </c>
      <c r="N13">
        <v>32</v>
      </c>
      <c r="O13">
        <v>16</v>
      </c>
      <c r="P13">
        <v>8</v>
      </c>
      <c r="Q13">
        <v>4</v>
      </c>
      <c r="R13">
        <v>2</v>
      </c>
      <c r="S13">
        <v>1</v>
      </c>
    </row>
    <row r="14" spans="4:22" x14ac:dyDescent="0.25"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</row>
    <row r="15" spans="4:22" x14ac:dyDescent="0.25">
      <c r="D15">
        <f>D14*D13</f>
        <v>65536</v>
      </c>
      <c r="E15">
        <f t="shared" ref="E15:R15" si="2">E14*E13</f>
        <v>32768</v>
      </c>
      <c r="F15">
        <f t="shared" si="2"/>
        <v>16384</v>
      </c>
      <c r="G15">
        <f t="shared" si="2"/>
        <v>8192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128</v>
      </c>
      <c r="M15">
        <f t="shared" si="2"/>
        <v>64</v>
      </c>
      <c r="N15">
        <f t="shared" si="2"/>
        <v>32</v>
      </c>
      <c r="O15">
        <f t="shared" si="2"/>
        <v>16</v>
      </c>
      <c r="P15">
        <f t="shared" si="2"/>
        <v>0</v>
      </c>
      <c r="Q15">
        <f t="shared" si="2"/>
        <v>0</v>
      </c>
      <c r="R15">
        <f t="shared" si="2"/>
        <v>0</v>
      </c>
      <c r="S15">
        <f>S14*S13</f>
        <v>0</v>
      </c>
      <c r="T15" s="4">
        <f>SUM(D15:S15)</f>
        <v>123120</v>
      </c>
    </row>
    <row r="18" spans="3:22" x14ac:dyDescent="0.25">
      <c r="I18">
        <v>-1024</v>
      </c>
      <c r="J18">
        <v>512</v>
      </c>
      <c r="K18">
        <v>256</v>
      </c>
      <c r="L18">
        <v>128</v>
      </c>
      <c r="M18">
        <v>64</v>
      </c>
      <c r="N18">
        <v>32</v>
      </c>
      <c r="O18">
        <v>16</v>
      </c>
      <c r="P18">
        <v>8</v>
      </c>
      <c r="Q18">
        <v>4</v>
      </c>
      <c r="R18">
        <v>2</v>
      </c>
      <c r="S18">
        <v>1</v>
      </c>
      <c r="T18" s="3"/>
    </row>
    <row r="19" spans="3:22" x14ac:dyDescent="0.25">
      <c r="I19">
        <v>1</v>
      </c>
      <c r="J19">
        <v>1</v>
      </c>
      <c r="K19">
        <v>0</v>
      </c>
      <c r="L19">
        <v>1</v>
      </c>
      <c r="M19">
        <v>1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V19" s="1" t="s">
        <v>2</v>
      </c>
    </row>
    <row r="20" spans="3:22" x14ac:dyDescent="0.25">
      <c r="I20">
        <f t="shared" ref="I20:R20" si="3">I18*I19</f>
        <v>-1024</v>
      </c>
      <c r="J20">
        <f t="shared" si="3"/>
        <v>512</v>
      </c>
      <c r="K20">
        <f t="shared" si="3"/>
        <v>0</v>
      </c>
      <c r="L20">
        <f t="shared" si="3"/>
        <v>128</v>
      </c>
      <c r="M20">
        <f t="shared" si="3"/>
        <v>64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4</v>
      </c>
      <c r="R20">
        <f t="shared" si="3"/>
        <v>0</v>
      </c>
      <c r="S20">
        <f>S18*S19</f>
        <v>0</v>
      </c>
      <c r="T20">
        <f>SUM(I20:S20)</f>
        <v>-316</v>
      </c>
    </row>
    <row r="24" spans="3:22" x14ac:dyDescent="0.25"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1</v>
      </c>
      <c r="M24">
        <v>1</v>
      </c>
      <c r="N24">
        <v>1</v>
      </c>
      <c r="O24">
        <v>1</v>
      </c>
      <c r="P24">
        <v>0</v>
      </c>
      <c r="Q24">
        <v>0</v>
      </c>
      <c r="R24">
        <v>0</v>
      </c>
      <c r="S24">
        <v>0</v>
      </c>
      <c r="T24" s="1" t="s">
        <v>3</v>
      </c>
    </row>
    <row r="29" spans="3:22" x14ac:dyDescent="0.25">
      <c r="C29">
        <v>0</v>
      </c>
      <c r="D29">
        <v>1</v>
      </c>
      <c r="E29">
        <v>3</v>
      </c>
      <c r="F29">
        <v>7</v>
      </c>
      <c r="G29">
        <v>15</v>
      </c>
      <c r="H29">
        <v>30</v>
      </c>
      <c r="I29">
        <v>60</v>
      </c>
      <c r="J29">
        <v>120</v>
      </c>
      <c r="K29">
        <v>241</v>
      </c>
      <c r="L29">
        <v>482</v>
      </c>
      <c r="M29">
        <v>964</v>
      </c>
      <c r="N29">
        <v>1929</v>
      </c>
      <c r="O29">
        <v>3858</v>
      </c>
      <c r="P29">
        <v>7717</v>
      </c>
      <c r="Q29">
        <v>15434</v>
      </c>
      <c r="R29">
        <v>30869</v>
      </c>
      <c r="S29">
        <v>61739</v>
      </c>
      <c r="T29">
        <v>123478</v>
      </c>
    </row>
    <row r="30" spans="3:22" ht="15.75" thickBot="1" x14ac:dyDescent="0.3"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1</v>
      </c>
      <c r="N30">
        <v>0</v>
      </c>
      <c r="O30">
        <v>1</v>
      </c>
      <c r="P30">
        <v>0</v>
      </c>
      <c r="Q30">
        <v>1</v>
      </c>
      <c r="R30">
        <v>1</v>
      </c>
      <c r="S30">
        <v>0</v>
      </c>
      <c r="T30">
        <v>2</v>
      </c>
    </row>
    <row r="31" spans="3:22" ht="15.75" thickBot="1" x14ac:dyDescent="0.3">
      <c r="C31" s="5"/>
      <c r="D31" s="7">
        <v>3</v>
      </c>
      <c r="E31" s="5"/>
      <c r="F31" s="6"/>
      <c r="G31" s="7">
        <v>6</v>
      </c>
      <c r="H31" s="5"/>
      <c r="I31" s="6"/>
      <c r="J31" s="7">
        <v>1</v>
      </c>
      <c r="K31" s="5"/>
      <c r="L31" s="6"/>
      <c r="M31" s="7">
        <v>1</v>
      </c>
      <c r="N31" s="5"/>
      <c r="O31" s="6"/>
      <c r="P31" s="7">
        <v>2</v>
      </c>
      <c r="Q31" s="5"/>
      <c r="R31" s="6"/>
      <c r="S31" s="7">
        <v>6</v>
      </c>
      <c r="T31" t="s">
        <v>4</v>
      </c>
    </row>
    <row r="32" spans="3:22" ht="15.75" thickBot="1" x14ac:dyDescent="0.3">
      <c r="C32" s="8">
        <v>1</v>
      </c>
      <c r="D32" s="5"/>
      <c r="E32" s="6"/>
      <c r="F32" s="6"/>
      <c r="G32" s="7" t="s">
        <v>6</v>
      </c>
      <c r="H32" s="5"/>
      <c r="I32" s="6"/>
      <c r="J32" s="6"/>
      <c r="K32" s="7">
        <v>2</v>
      </c>
      <c r="L32" s="5"/>
      <c r="M32" s="6"/>
      <c r="N32" s="6"/>
      <c r="O32" s="7">
        <v>5</v>
      </c>
      <c r="P32" s="5"/>
      <c r="Q32" s="6"/>
      <c r="R32" s="6"/>
      <c r="S32" s="7">
        <v>6</v>
      </c>
      <c r="T32" t="s">
        <v>5</v>
      </c>
    </row>
    <row r="35" spans="3:15" x14ac:dyDescent="0.25">
      <c r="C35" t="s">
        <v>7</v>
      </c>
      <c r="D35" t="s">
        <v>7</v>
      </c>
      <c r="E35">
        <v>3</v>
      </c>
    </row>
    <row r="36" spans="3:15" x14ac:dyDescent="0.25">
      <c r="C36">
        <f>13*256</f>
        <v>3328</v>
      </c>
      <c r="D36">
        <f>13*16</f>
        <v>208</v>
      </c>
      <c r="E36">
        <v>3</v>
      </c>
      <c r="F36">
        <f>SUM(C36:E36)</f>
        <v>3539</v>
      </c>
    </row>
    <row r="40" spans="3:15" x14ac:dyDescent="0.25">
      <c r="D40">
        <f>2*8</f>
        <v>16</v>
      </c>
      <c r="E40">
        <v>6</v>
      </c>
      <c r="F40">
        <v>22</v>
      </c>
    </row>
    <row r="42" spans="3:15" x14ac:dyDescent="0.25">
      <c r="C42">
        <f>7*64</f>
        <v>448</v>
      </c>
      <c r="D42">
        <f>7*8</f>
        <v>56</v>
      </c>
      <c r="E42">
        <v>6</v>
      </c>
      <c r="F42">
        <f>SUM(C42:E42)</f>
        <v>510</v>
      </c>
    </row>
    <row r="47" spans="3:15" x14ac:dyDescent="0.25">
      <c r="C47">
        <v>631</v>
      </c>
      <c r="D47">
        <v>0</v>
      </c>
      <c r="E47">
        <v>1</v>
      </c>
      <c r="F47">
        <v>1</v>
      </c>
      <c r="G47">
        <v>0</v>
      </c>
      <c r="H47">
        <v>0</v>
      </c>
      <c r="I47">
        <v>0</v>
      </c>
      <c r="J47">
        <v>1</v>
      </c>
      <c r="K47">
        <v>1</v>
      </c>
      <c r="L47">
        <v>0</v>
      </c>
      <c r="M47">
        <v>0</v>
      </c>
      <c r="N47">
        <v>0</v>
      </c>
      <c r="O47">
        <v>1</v>
      </c>
    </row>
    <row r="48" spans="3:15" x14ac:dyDescent="0.25">
      <c r="C48" s="1" t="s">
        <v>8</v>
      </c>
    </row>
    <row r="49" spans="3:19" x14ac:dyDescent="0.25">
      <c r="F49">
        <v>1</v>
      </c>
      <c r="G49">
        <v>1</v>
      </c>
      <c r="H49">
        <v>0</v>
      </c>
      <c r="I49">
        <v>1</v>
      </c>
      <c r="J49">
        <v>1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3:19" x14ac:dyDescent="0.25">
      <c r="C50">
        <v>3780</v>
      </c>
      <c r="G50">
        <v>3</v>
      </c>
      <c r="K50">
        <v>7</v>
      </c>
      <c r="O50">
        <v>8</v>
      </c>
      <c r="S50">
        <v>0</v>
      </c>
    </row>
    <row r="53" spans="3:19" x14ac:dyDescent="0.25">
      <c r="E53">
        <v>1</v>
      </c>
      <c r="F53">
        <v>0</v>
      </c>
      <c r="G53">
        <v>1</v>
      </c>
      <c r="H53">
        <v>1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1</v>
      </c>
      <c r="P53">
        <v>0</v>
      </c>
      <c r="Q53">
        <v>1</v>
      </c>
    </row>
    <row r="54" spans="3:19" x14ac:dyDescent="0.25">
      <c r="E54">
        <v>1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1</v>
      </c>
    </row>
    <row r="56" spans="3:19" x14ac:dyDescent="0.25">
      <c r="E5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Uniwersytet Ekonomiczny w Krakowie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s-121-16</dc:creator>
  <cp:lastModifiedBy>s-121-16</cp:lastModifiedBy>
  <dcterms:created xsi:type="dcterms:W3CDTF">2022-10-26T09:42:39Z</dcterms:created>
  <dcterms:modified xsi:type="dcterms:W3CDTF">2022-10-26T10:59:30Z</dcterms:modified>
</cp:coreProperties>
</file>