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Arkusz3" sheetId="3" r:id="rId6"/>
    <sheet state="visible" name="Arkusz4" sheetId="4" r:id="rId7"/>
    <sheet state="visible" name="Arkusz5" sheetId="5" r:id="rId8"/>
  </sheets>
  <definedNames/>
  <calcPr/>
</workbook>
</file>

<file path=xl/sharedStrings.xml><?xml version="1.0" encoding="utf-8"?>
<sst xmlns="http://schemas.openxmlformats.org/spreadsheetml/2006/main" count="33" uniqueCount="10">
  <si>
    <t>Maksimum od 3 do 30</t>
  </si>
  <si>
    <t>ilość węzłów</t>
  </si>
  <si>
    <t>Hermite, równoodległe</t>
  </si>
  <si>
    <t>Hermite, czebyszew</t>
  </si>
  <si>
    <t>Czebyszew - Równoodległe</t>
  </si>
  <si>
    <t>Maksimum od 31 do 50</t>
  </si>
  <si>
    <t>Błąd średniokwadratowy od 3 do 30</t>
  </si>
  <si>
    <t>Błąd średniokwadratowy od 31 do 50</t>
  </si>
  <si>
    <t>Maksimum</t>
  </si>
  <si>
    <t>Błąd średniokwadratowy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</si>
</sst>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6">
    <border/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vertical="bottom"/>
    </xf>
    <xf borderId="5" fillId="0" fontId="1" numFmtId="11" xfId="0" applyAlignment="1" applyBorder="1" applyFont="1" applyNumberFormat="1">
      <alignment horizontal="right" readingOrder="0" vertical="bottom"/>
    </xf>
    <xf borderId="5" fillId="0" fontId="1" numFmtId="11" xfId="0" applyAlignment="1" applyBorder="1" applyFont="1" applyNumberFormat="1">
      <alignment horizontal="right" vertical="bottom"/>
    </xf>
    <xf borderId="0" fillId="0" fontId="1" numFmtId="11" xfId="0" applyAlignment="1" applyFont="1" applyNumberFormat="1">
      <alignment horizontal="right" vertical="bottom"/>
    </xf>
    <xf borderId="5" fillId="2" fontId="1" numFmtId="11" xfId="0" applyAlignment="1" applyBorder="1" applyFill="1" applyFont="1" applyNumberFormat="1">
      <alignment horizontal="right" readingOrder="0" vertical="bottom"/>
    </xf>
    <xf borderId="5" fillId="3" fontId="1" numFmtId="11" xfId="0" applyAlignment="1" applyBorder="1" applyFill="1" applyFont="1" applyNumberFormat="1">
      <alignment horizontal="right" readingOrder="0" vertical="bottom"/>
    </xf>
    <xf borderId="5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readingOrder="0" vertical="bottom"/>
    </xf>
    <xf borderId="5" fillId="3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Arkusz1!$C$4:$C$31</c:f>
              <c:numCache/>
            </c:numRef>
          </c:val>
          <c:smooth val="0"/>
        </c:ser>
        <c:ser>
          <c:idx val="1"/>
          <c:order val="1"/>
          <c:tx>
            <c:strRef>
              <c:f>Arkusz1!$D$3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Arkusz1!$D$4:$D$31</c:f>
              <c:numCache/>
            </c:numRef>
          </c:val>
          <c:smooth val="0"/>
        </c:ser>
        <c:axId val="1486676351"/>
        <c:axId val="1938371642"/>
      </c:lineChart>
      <c:catAx>
        <c:axId val="148667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371642"/>
      </c:catAx>
      <c:valAx>
        <c:axId val="1938371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67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Arkusz1!$C$4:$C$31</c:f>
              <c:numCache/>
            </c:numRef>
          </c:val>
          <c:smooth val="0"/>
        </c:ser>
        <c:ser>
          <c:idx val="1"/>
          <c:order val="1"/>
          <c:tx>
            <c:strRef>
              <c:f>Arkusz1!$D$3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Arkusz1!$B$4:$B$31</c:f>
            </c:strRef>
          </c:cat>
          <c:val>
            <c:numRef>
              <c:f>Arkusz1!$D$4:$D$31</c:f>
              <c:numCache/>
            </c:numRef>
          </c:val>
          <c:smooth val="0"/>
        </c:ser>
        <c:axId val="1793869007"/>
        <c:axId val="420334416"/>
      </c:lineChart>
      <c:catAx>
        <c:axId val="179386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334416"/>
      </c:catAx>
      <c:valAx>
        <c:axId val="42033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869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Arkusz2!$B$5:$B$24</c:f>
            </c:strRef>
          </c:cat>
          <c:val>
            <c:numRef>
              <c:f>Arkusz2!$C$5:$C$24</c:f>
              <c:numCache/>
            </c:numRef>
          </c:val>
          <c:smooth val="0"/>
        </c:ser>
        <c:ser>
          <c:idx val="1"/>
          <c:order val="1"/>
          <c:tx>
            <c:strRef>
              <c:f>Arkusz2!$D$4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Arkusz2!$B$5:$B$24</c:f>
            </c:strRef>
          </c:cat>
          <c:val>
            <c:numRef>
              <c:f>Arkusz2!$D$5:$D$24</c:f>
              <c:numCache/>
            </c:numRef>
          </c:val>
          <c:smooth val="0"/>
        </c:ser>
        <c:axId val="1718477694"/>
        <c:axId val="149979178"/>
      </c:lineChart>
      <c:catAx>
        <c:axId val="171847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79178"/>
      </c:catAx>
      <c:valAx>
        <c:axId val="149979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7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Arkusz2!$C$4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Arkusz2!$B$5:$B$24</c:f>
            </c:strRef>
          </c:cat>
          <c:val>
            <c:numRef>
              <c:f>Arkusz2!$C$5:$C$24</c:f>
              <c:numCache/>
            </c:numRef>
          </c:val>
          <c:smooth val="0"/>
        </c:ser>
        <c:ser>
          <c:idx val="1"/>
          <c:order val="1"/>
          <c:tx>
            <c:strRef>
              <c:f>Arkusz2!$D$4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Arkusz2!$B$5:$B$24</c:f>
            </c:strRef>
          </c:cat>
          <c:val>
            <c:numRef>
              <c:f>Arkusz2!$D$5:$D$24</c:f>
              <c:numCache/>
            </c:numRef>
          </c:val>
          <c:smooth val="0"/>
        </c:ser>
        <c:axId val="1502266195"/>
        <c:axId val="816872449"/>
      </c:lineChart>
      <c:catAx>
        <c:axId val="1502266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872449"/>
      </c:catAx>
      <c:valAx>
        <c:axId val="81687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266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Arkusz3!$B$4:$B$31</c:f>
            </c:strRef>
          </c:cat>
          <c:val>
            <c:numRef>
              <c:f>Arkusz3!$C$4:$C$31</c:f>
              <c:numCache/>
            </c:numRef>
          </c:val>
          <c:smooth val="0"/>
        </c:ser>
        <c:ser>
          <c:idx val="1"/>
          <c:order val="1"/>
          <c:tx>
            <c:strRef>
              <c:f>Arkusz3!$D$3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Arkusz3!$B$4:$B$31</c:f>
            </c:strRef>
          </c:cat>
          <c:val>
            <c:numRef>
              <c:f>Arkusz3!$D$4:$D$31</c:f>
              <c:numCache/>
            </c:numRef>
          </c:val>
          <c:smooth val="0"/>
        </c:ser>
        <c:axId val="1747144635"/>
        <c:axId val="1966976119"/>
      </c:lineChart>
      <c:catAx>
        <c:axId val="174714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976119"/>
      </c:catAx>
      <c:valAx>
        <c:axId val="1966976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14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Arkusz3!$C$3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Arkusz3!$B$4:$B$31</c:f>
            </c:strRef>
          </c:cat>
          <c:val>
            <c:numRef>
              <c:f>Arkusz3!$C$4:$C$31</c:f>
              <c:numCache/>
            </c:numRef>
          </c:val>
          <c:smooth val="0"/>
        </c:ser>
        <c:ser>
          <c:idx val="1"/>
          <c:order val="1"/>
          <c:tx>
            <c:strRef>
              <c:f>Arkusz3!$D$3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Arkusz3!$B$4:$B$31</c:f>
            </c:strRef>
          </c:cat>
          <c:val>
            <c:numRef>
              <c:f>Arkusz3!$D$4:$D$31</c:f>
              <c:numCache/>
            </c:numRef>
          </c:val>
          <c:smooth val="0"/>
        </c:ser>
        <c:axId val="1974255116"/>
        <c:axId val="376633461"/>
      </c:lineChart>
      <c:catAx>
        <c:axId val="1974255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633461"/>
      </c:catAx>
      <c:valAx>
        <c:axId val="376633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255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Arkusz4!$B$4:$B$23</c:f>
            </c:strRef>
          </c:cat>
          <c:val>
            <c:numRef>
              <c:f>Arkusz4!$C$4:$C$23</c:f>
              <c:numCache/>
            </c:numRef>
          </c:val>
          <c:smooth val="0"/>
        </c:ser>
        <c:ser>
          <c:idx val="1"/>
          <c:order val="1"/>
          <c:tx>
            <c:strRef>
              <c:f>Arkusz4!$D$3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Arkusz4!$B$4:$B$23</c:f>
            </c:strRef>
          </c:cat>
          <c:val>
            <c:numRef>
              <c:f>Arkusz4!$D$4:$D$23</c:f>
              <c:numCache/>
            </c:numRef>
          </c:val>
          <c:smooth val="0"/>
        </c:ser>
        <c:axId val="1187524095"/>
        <c:axId val="1183928381"/>
      </c:lineChart>
      <c:catAx>
        <c:axId val="118752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928381"/>
      </c:catAx>
      <c:valAx>
        <c:axId val="118392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524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Arkusz4!$C$3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Arkusz4!$B$4:$B$23</c:f>
            </c:strRef>
          </c:cat>
          <c:val>
            <c:numRef>
              <c:f>Arkusz4!$C$4:$C$23</c:f>
              <c:numCache/>
            </c:numRef>
          </c:val>
          <c:smooth val="0"/>
        </c:ser>
        <c:ser>
          <c:idx val="1"/>
          <c:order val="1"/>
          <c:tx>
            <c:strRef>
              <c:f>Arkusz4!$D$3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Arkusz4!$B$4:$B$23</c:f>
            </c:strRef>
          </c:cat>
          <c:val>
            <c:numRef>
              <c:f>Arkusz4!$D$4:$D$23</c:f>
              <c:numCache/>
            </c:numRef>
          </c:val>
          <c:smooth val="0"/>
        </c:ser>
        <c:axId val="1535970557"/>
        <c:axId val="340562864"/>
      </c:lineChart>
      <c:catAx>
        <c:axId val="1535970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562864"/>
      </c:catAx>
      <c:valAx>
        <c:axId val="34056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70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2</xdr:row>
      <xdr:rowOff>9525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409575</xdr:colOff>
      <xdr:row>21</xdr:row>
      <xdr:rowOff>47625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2</xdr:row>
      <xdr:rowOff>200025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676275</xdr:colOff>
      <xdr:row>21</xdr:row>
      <xdr:rowOff>161925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2</xdr:row>
      <xdr:rowOff>28575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21</xdr:row>
      <xdr:rowOff>85725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2</xdr:row>
      <xdr:rowOff>9525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847725</xdr:colOff>
      <xdr:row>21</xdr:row>
      <xdr:rowOff>28575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7.75"/>
    <col customWidth="1" min="5" max="5" width="18.88"/>
    <col customWidth="1" min="6" max="6" width="27.63"/>
    <col customWidth="1" min="7" max="7" width="26.0"/>
    <col customWidth="1" min="8" max="8" width="28.13"/>
    <col customWidth="1" min="9" max="9" width="27.13"/>
  </cols>
  <sheetData>
    <row r="1">
      <c r="C1" s="1"/>
      <c r="D1" s="1"/>
      <c r="E1" s="2"/>
      <c r="F1" s="2"/>
    </row>
    <row r="2">
      <c r="B2" s="3" t="s">
        <v>0</v>
      </c>
      <c r="C2" s="4"/>
      <c r="D2" s="5"/>
      <c r="E2" s="2"/>
      <c r="F2" s="2"/>
      <c r="G2" s="6"/>
      <c r="H2" s="6"/>
      <c r="I2" s="6"/>
    </row>
    <row r="3">
      <c r="B3" s="7" t="s">
        <v>1</v>
      </c>
      <c r="C3" s="8" t="s">
        <v>2</v>
      </c>
      <c r="D3" s="8" t="s">
        <v>3</v>
      </c>
      <c r="E3" s="6"/>
      <c r="F3" s="8" t="s">
        <v>4</v>
      </c>
      <c r="G3" s="6"/>
    </row>
    <row r="4">
      <c r="B4" s="9">
        <v>3.0</v>
      </c>
      <c r="C4" s="10">
        <v>59.9986649445123</v>
      </c>
      <c r="D4" s="10">
        <v>79.6497105453013</v>
      </c>
      <c r="E4" s="6"/>
      <c r="F4" s="11">
        <f t="shared" ref="F4:F31" si="1">D4-C4</f>
        <v>19.6510456</v>
      </c>
      <c r="G4" s="12"/>
    </row>
    <row r="5">
      <c r="B5" s="9">
        <v>4.0</v>
      </c>
      <c r="C5" s="10">
        <v>59.9986649445126</v>
      </c>
      <c r="D5" s="10">
        <v>139.112536963963</v>
      </c>
      <c r="E5" s="6"/>
      <c r="F5" s="11">
        <f t="shared" si="1"/>
        <v>79.11387202</v>
      </c>
      <c r="G5" s="12"/>
    </row>
    <row r="6">
      <c r="B6" s="9">
        <v>5.0</v>
      </c>
      <c r="C6" s="10">
        <v>49.7956123162688</v>
      </c>
      <c r="D6" s="10">
        <v>94.1425256895707</v>
      </c>
      <c r="E6" s="6"/>
      <c r="F6" s="11">
        <f t="shared" si="1"/>
        <v>44.34691337</v>
      </c>
      <c r="G6" s="12"/>
    </row>
    <row r="7">
      <c r="B7" s="9">
        <v>6.0</v>
      </c>
      <c r="C7" s="10">
        <v>225.22503911334</v>
      </c>
      <c r="D7" s="10">
        <v>119.688723115138</v>
      </c>
      <c r="E7" s="6"/>
      <c r="F7" s="11">
        <f t="shared" si="1"/>
        <v>-105.536316</v>
      </c>
      <c r="G7" s="12"/>
    </row>
    <row r="8">
      <c r="B8" s="9">
        <v>7.0</v>
      </c>
      <c r="C8" s="10">
        <v>59.9986649445138</v>
      </c>
      <c r="D8" s="10">
        <v>96.9158105247714</v>
      </c>
      <c r="E8" s="6"/>
      <c r="F8" s="11">
        <f t="shared" si="1"/>
        <v>36.91714558</v>
      </c>
      <c r="G8" s="12"/>
    </row>
    <row r="9">
      <c r="B9" s="9">
        <v>8.0</v>
      </c>
      <c r="C9" s="10">
        <v>784.618062686601</v>
      </c>
      <c r="D9" s="10">
        <v>116.675879589252</v>
      </c>
      <c r="E9" s="6"/>
      <c r="F9" s="11">
        <f t="shared" si="1"/>
        <v>-667.9421831</v>
      </c>
      <c r="G9" s="12"/>
    </row>
    <row r="10">
      <c r="B10" s="9">
        <v>9.0</v>
      </c>
      <c r="C10" s="13">
        <v>1189.1203257102</v>
      </c>
      <c r="D10" s="10">
        <v>56.9276279229417</v>
      </c>
      <c r="E10" s="6"/>
      <c r="F10" s="11">
        <f t="shared" si="1"/>
        <v>-1132.192698</v>
      </c>
      <c r="G10" s="12"/>
    </row>
    <row r="11">
      <c r="B11" s="9">
        <v>10.0</v>
      </c>
      <c r="C11" s="10">
        <v>1009.2933583229</v>
      </c>
      <c r="D11" s="10">
        <v>23.0871823994543</v>
      </c>
      <c r="E11" s="6"/>
      <c r="F11" s="11">
        <f t="shared" si="1"/>
        <v>-986.2061759</v>
      </c>
      <c r="G11" s="12"/>
    </row>
    <row r="12">
      <c r="B12" s="9">
        <v>11.0</v>
      </c>
      <c r="C12" s="10">
        <v>593.159056765688</v>
      </c>
      <c r="D12" s="10">
        <v>6.33950470723948</v>
      </c>
      <c r="E12" s="6"/>
      <c r="F12" s="11">
        <f t="shared" si="1"/>
        <v>-586.8195521</v>
      </c>
      <c r="G12" s="12"/>
    </row>
    <row r="13">
      <c r="B13" s="9">
        <v>12.0</v>
      </c>
      <c r="C13" s="10">
        <v>263.887575705007</v>
      </c>
      <c r="D13" s="10">
        <v>1.43420245548231</v>
      </c>
      <c r="E13" s="6"/>
      <c r="F13" s="11">
        <f t="shared" si="1"/>
        <v>-262.4533732</v>
      </c>
      <c r="G13" s="12"/>
    </row>
    <row r="14">
      <c r="B14" s="9">
        <v>13.0</v>
      </c>
      <c r="C14" s="10">
        <v>93.3774872145198</v>
      </c>
      <c r="D14" s="10">
        <v>0.252695678140561</v>
      </c>
      <c r="E14" s="6"/>
      <c r="F14" s="11">
        <f t="shared" si="1"/>
        <v>-93.12479154</v>
      </c>
      <c r="G14" s="12"/>
    </row>
    <row r="15">
      <c r="B15" s="9">
        <v>14.0</v>
      </c>
      <c r="C15" s="10">
        <v>27.1631288998927</v>
      </c>
      <c r="D15" s="10">
        <v>0.0376382495310222</v>
      </c>
      <c r="E15" s="6"/>
      <c r="F15" s="11">
        <f t="shared" si="1"/>
        <v>-27.12549065</v>
      </c>
      <c r="G15" s="12"/>
    </row>
    <row r="16">
      <c r="B16" s="9">
        <v>15.0</v>
      </c>
      <c r="C16" s="10">
        <v>6.64714844816164</v>
      </c>
      <c r="D16" s="10">
        <v>0.00464711356408287</v>
      </c>
      <c r="E16" s="6"/>
      <c r="F16" s="11">
        <f t="shared" si="1"/>
        <v>-6.642501335</v>
      </c>
      <c r="G16" s="12"/>
    </row>
    <row r="17">
      <c r="B17" s="9">
        <v>16.0</v>
      </c>
      <c r="C17" s="10">
        <v>1.39158942417014</v>
      </c>
      <c r="D17" s="10">
        <v>4.96366796678513E-4</v>
      </c>
      <c r="E17" s="6"/>
      <c r="F17" s="11">
        <f t="shared" si="1"/>
        <v>-1.391093057</v>
      </c>
      <c r="G17" s="12"/>
    </row>
    <row r="18">
      <c r="B18" s="9">
        <v>17.0</v>
      </c>
      <c r="C18" s="10">
        <v>0.253361233476866</v>
      </c>
      <c r="D18" s="10">
        <v>2.81964048966187E-4</v>
      </c>
      <c r="E18" s="6"/>
      <c r="F18" s="11">
        <f t="shared" si="1"/>
        <v>-0.2530792694</v>
      </c>
      <c r="G18" s="12"/>
    </row>
    <row r="19">
      <c r="B19" s="9">
        <v>18.0</v>
      </c>
      <c r="C19" s="10">
        <v>0.0404863774889321</v>
      </c>
      <c r="D19" s="10">
        <v>4.17048300477063E-4</v>
      </c>
      <c r="E19" s="6"/>
      <c r="F19" s="11">
        <f t="shared" si="1"/>
        <v>-0.04006932919</v>
      </c>
      <c r="G19" s="12"/>
    </row>
    <row r="20">
      <c r="B20" s="9">
        <v>19.0</v>
      </c>
      <c r="C20" s="10">
        <v>0.00580758763777566</v>
      </c>
      <c r="D20" s="14">
        <v>7.9170573459919E-4</v>
      </c>
      <c r="E20" s="6"/>
      <c r="F20" s="11">
        <f t="shared" si="1"/>
        <v>-0.005015881903</v>
      </c>
      <c r="G20" s="12"/>
    </row>
    <row r="21">
      <c r="B21" s="9">
        <v>20.0</v>
      </c>
      <c r="C21" s="10">
        <v>0.00103264565768768</v>
      </c>
      <c r="D21" s="10">
        <v>0.00156141607543247</v>
      </c>
      <c r="E21" s="6"/>
      <c r="F21" s="11">
        <f t="shared" si="1"/>
        <v>0.0005287704177</v>
      </c>
      <c r="G21" s="12"/>
    </row>
    <row r="22">
      <c r="B22" s="9">
        <v>21.0</v>
      </c>
      <c r="C22" s="14">
        <v>4.61159208569483E-4</v>
      </c>
      <c r="D22" s="10">
        <v>0.00203953889253227</v>
      </c>
      <c r="E22" s="6"/>
      <c r="F22" s="11">
        <f t="shared" si="1"/>
        <v>0.001578379684</v>
      </c>
      <c r="G22" s="12"/>
    </row>
    <row r="23">
      <c r="B23" s="9">
        <v>22.0</v>
      </c>
      <c r="C23" s="10">
        <v>0.00106374497865147</v>
      </c>
      <c r="D23" s="10">
        <v>0.00311220426283398</v>
      </c>
      <c r="E23" s="6"/>
      <c r="F23" s="11">
        <f t="shared" si="1"/>
        <v>0.002048459284</v>
      </c>
      <c r="G23" s="12"/>
    </row>
    <row r="24">
      <c r="B24" s="9">
        <v>23.0</v>
      </c>
      <c r="C24" s="10">
        <v>0.00163597752961663</v>
      </c>
      <c r="D24" s="10">
        <v>0.00374046342507483</v>
      </c>
      <c r="E24" s="6"/>
      <c r="F24" s="11">
        <f t="shared" si="1"/>
        <v>0.002104485895</v>
      </c>
      <c r="G24" s="12"/>
    </row>
    <row r="25">
      <c r="B25" s="9">
        <v>24.0</v>
      </c>
      <c r="C25" s="10">
        <v>0.00145551314797387</v>
      </c>
      <c r="D25" s="10">
        <v>0.0116532030150722</v>
      </c>
      <c r="E25" s="6"/>
      <c r="F25" s="11">
        <f t="shared" si="1"/>
        <v>0.01019768987</v>
      </c>
      <c r="G25" s="12"/>
    </row>
    <row r="26">
      <c r="B26" s="9">
        <v>25.0</v>
      </c>
      <c r="C26" s="10">
        <v>0.00355178094083896</v>
      </c>
      <c r="D26" s="10">
        <v>0.0109511179152121</v>
      </c>
      <c r="E26" s="6"/>
      <c r="F26" s="11">
        <f t="shared" si="1"/>
        <v>0.007399336974</v>
      </c>
      <c r="G26" s="12"/>
    </row>
    <row r="27">
      <c r="B27" s="9">
        <v>26.0</v>
      </c>
      <c r="C27" s="10">
        <v>0.00145530717129815</v>
      </c>
      <c r="D27" s="10">
        <v>0.0228754407820162</v>
      </c>
      <c r="E27" s="6"/>
      <c r="F27" s="11">
        <f t="shared" si="1"/>
        <v>0.02142013361</v>
      </c>
      <c r="G27" s="12"/>
    </row>
    <row r="28">
      <c r="B28" s="9">
        <v>27.0</v>
      </c>
      <c r="C28" s="10">
        <v>0.0052688470676685</v>
      </c>
      <c r="D28" s="10">
        <v>0.0187831266035658</v>
      </c>
      <c r="E28" s="6"/>
      <c r="F28" s="11">
        <f t="shared" si="1"/>
        <v>0.01351427954</v>
      </c>
      <c r="G28" s="12"/>
    </row>
    <row r="29">
      <c r="B29" s="9">
        <v>28.0</v>
      </c>
      <c r="C29" s="10">
        <v>0.00446514114139517</v>
      </c>
      <c r="D29" s="10">
        <v>0.0332454405226627</v>
      </c>
      <c r="E29" s="6"/>
      <c r="F29" s="11">
        <f t="shared" si="1"/>
        <v>0.02878029938</v>
      </c>
      <c r="G29" s="12"/>
    </row>
    <row r="30">
      <c r="B30" s="9">
        <v>29.0</v>
      </c>
      <c r="C30" s="10">
        <v>0.00750689122946823</v>
      </c>
      <c r="D30" s="10">
        <v>0.0268126628129579</v>
      </c>
      <c r="E30" s="6"/>
      <c r="F30" s="11">
        <f t="shared" si="1"/>
        <v>0.01930577158</v>
      </c>
      <c r="G30" s="12"/>
    </row>
    <row r="31">
      <c r="B31" s="9">
        <v>30.0</v>
      </c>
      <c r="C31" s="10">
        <v>0.033318470286602</v>
      </c>
      <c r="D31" s="10">
        <v>0.0543049588828523</v>
      </c>
      <c r="E31" s="6"/>
      <c r="F31" s="11">
        <f t="shared" si="1"/>
        <v>0.0209864886</v>
      </c>
      <c r="G31" s="12"/>
    </row>
  </sheetData>
  <mergeCells count="1">
    <mergeCell ref="B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0.13"/>
    <col customWidth="1" min="6" max="6" width="25.88"/>
  </cols>
  <sheetData>
    <row r="3">
      <c r="B3" s="3" t="s">
        <v>5</v>
      </c>
      <c r="C3" s="4"/>
      <c r="D3" s="5"/>
      <c r="E3" s="2"/>
      <c r="F3" s="2"/>
    </row>
    <row r="4">
      <c r="B4" s="7" t="s">
        <v>1</v>
      </c>
      <c r="C4" s="8" t="s">
        <v>2</v>
      </c>
      <c r="D4" s="8" t="s">
        <v>3</v>
      </c>
      <c r="E4" s="6"/>
      <c r="F4" s="8" t="s">
        <v>4</v>
      </c>
    </row>
    <row r="5">
      <c r="B5" s="15">
        <v>31.0</v>
      </c>
      <c r="C5" s="10">
        <v>0.104579664726855</v>
      </c>
      <c r="D5" s="10">
        <v>0.0756561256352483</v>
      </c>
      <c r="E5" s="6"/>
      <c r="F5" s="11">
        <f t="shared" ref="F5:F24" si="1">D5-C5</f>
        <v>-0.02892353909</v>
      </c>
    </row>
    <row r="6">
      <c r="B6" s="15">
        <v>32.0</v>
      </c>
      <c r="C6" s="10">
        <v>0.0533981310494056</v>
      </c>
      <c r="D6" s="10">
        <v>4.32684602705431</v>
      </c>
      <c r="E6" s="6"/>
      <c r="F6" s="11">
        <f t="shared" si="1"/>
        <v>4.273447896</v>
      </c>
    </row>
    <row r="7">
      <c r="B7" s="15">
        <v>33.0</v>
      </c>
      <c r="C7" s="10">
        <v>0.674469343251573</v>
      </c>
      <c r="D7" s="10">
        <v>15.6632909719197</v>
      </c>
      <c r="E7" s="6"/>
      <c r="F7" s="11">
        <f t="shared" si="1"/>
        <v>14.98882163</v>
      </c>
    </row>
    <row r="8">
      <c r="B8" s="15">
        <v>34.0</v>
      </c>
      <c r="C8" s="10">
        <v>3.09282125170048</v>
      </c>
      <c r="D8" s="10">
        <v>182.0892370113</v>
      </c>
      <c r="E8" s="6"/>
      <c r="F8" s="11">
        <f t="shared" si="1"/>
        <v>178.9964158</v>
      </c>
    </row>
    <row r="9">
      <c r="B9" s="15">
        <v>35.0</v>
      </c>
      <c r="C9" s="10">
        <v>28.8336162283235</v>
      </c>
      <c r="D9" s="10">
        <v>616.741469515308</v>
      </c>
      <c r="E9" s="6"/>
      <c r="F9" s="11">
        <f t="shared" si="1"/>
        <v>587.9078533</v>
      </c>
    </row>
    <row r="10">
      <c r="B10" s="15">
        <v>36.0</v>
      </c>
      <c r="C10" s="10">
        <v>69.426673489536</v>
      </c>
      <c r="D10" s="10">
        <v>12896.2917575114</v>
      </c>
      <c r="E10" s="6"/>
      <c r="F10" s="11">
        <f t="shared" si="1"/>
        <v>12826.86508</v>
      </c>
    </row>
    <row r="11">
      <c r="B11" s="15">
        <v>37.0</v>
      </c>
      <c r="C11" s="10">
        <v>1963.92320376724</v>
      </c>
      <c r="D11" s="10">
        <v>17369.0812081647</v>
      </c>
      <c r="E11" s="6"/>
      <c r="F11" s="11">
        <f t="shared" si="1"/>
        <v>15405.158</v>
      </c>
    </row>
    <row r="12">
      <c r="B12" s="15">
        <v>38.0</v>
      </c>
      <c r="C12" s="10">
        <v>33180.0681831986</v>
      </c>
      <c r="D12" s="10">
        <v>242005.265775663</v>
      </c>
      <c r="E12" s="6"/>
      <c r="F12" s="11">
        <f t="shared" si="1"/>
        <v>208825.1976</v>
      </c>
    </row>
    <row r="13">
      <c r="B13" s="15">
        <v>39.0</v>
      </c>
      <c r="C13" s="10">
        <v>128611.256671497</v>
      </c>
      <c r="D13" s="10">
        <v>6654866.33385297</v>
      </c>
      <c r="E13" s="6"/>
      <c r="F13" s="11">
        <f t="shared" si="1"/>
        <v>6526255.077</v>
      </c>
    </row>
    <row r="14">
      <c r="B14" s="15">
        <v>40.0</v>
      </c>
      <c r="C14" s="10">
        <v>715964.521164151</v>
      </c>
      <c r="D14" s="10">
        <v>5.21963478019189E7</v>
      </c>
      <c r="E14" s="6"/>
      <c r="F14" s="11">
        <f t="shared" si="1"/>
        <v>51480383.28</v>
      </c>
    </row>
    <row r="15">
      <c r="B15" s="15">
        <v>41.0</v>
      </c>
      <c r="C15" s="10">
        <v>1.55897934706125E7</v>
      </c>
      <c r="D15" s="10">
        <v>2.73142725974377E8</v>
      </c>
      <c r="E15" s="6"/>
      <c r="F15" s="11">
        <f t="shared" si="1"/>
        <v>257552932.5</v>
      </c>
    </row>
    <row r="16">
      <c r="B16" s="15">
        <v>42.0</v>
      </c>
      <c r="C16" s="10">
        <v>2.39949371207155E7</v>
      </c>
      <c r="D16" s="10">
        <v>4.22437793435136E9</v>
      </c>
      <c r="E16" s="6"/>
      <c r="F16" s="11">
        <f t="shared" si="1"/>
        <v>4200382997</v>
      </c>
    </row>
    <row r="17">
      <c r="B17" s="15">
        <v>43.0</v>
      </c>
      <c r="C17" s="10">
        <v>3.27827719613571E8</v>
      </c>
      <c r="D17" s="10">
        <v>2.28231953362514E10</v>
      </c>
      <c r="E17" s="6"/>
      <c r="F17" s="11">
        <f t="shared" si="1"/>
        <v>22495367617</v>
      </c>
    </row>
    <row r="18">
      <c r="B18" s="15">
        <v>44.0</v>
      </c>
      <c r="C18" s="10">
        <v>2.49107294507393E9</v>
      </c>
      <c r="D18" s="10">
        <v>4.56001783338546E11</v>
      </c>
      <c r="E18" s="6"/>
      <c r="F18" s="11">
        <f t="shared" si="1"/>
        <v>453510710393</v>
      </c>
    </row>
    <row r="19">
      <c r="B19" s="15">
        <v>45.0</v>
      </c>
      <c r="C19" s="10">
        <v>4.56499302640353E10</v>
      </c>
      <c r="D19" s="10">
        <v>1.73468591910793E13</v>
      </c>
      <c r="E19" s="6"/>
      <c r="F19" s="11">
        <f t="shared" si="1"/>
        <v>17301209260815</v>
      </c>
    </row>
    <row r="20">
      <c r="B20" s="15">
        <v>46.0</v>
      </c>
      <c r="C20" s="10">
        <v>7.94764293791347E11</v>
      </c>
      <c r="D20" s="10">
        <v>4.26846863372996E13</v>
      </c>
      <c r="E20" s="6"/>
      <c r="F20" s="11">
        <f t="shared" si="1"/>
        <v>41889922043508</v>
      </c>
    </row>
    <row r="21">
      <c r="B21" s="15">
        <v>47.0</v>
      </c>
      <c r="C21" s="10">
        <v>1.74980544710062E12</v>
      </c>
      <c r="D21" s="10">
        <v>4.15452901970013E14</v>
      </c>
      <c r="E21" s="6"/>
      <c r="F21" s="11">
        <f t="shared" si="1"/>
        <v>413703096522912</v>
      </c>
    </row>
    <row r="22">
      <c r="B22" s="15">
        <v>48.0</v>
      </c>
      <c r="C22" s="10">
        <v>4.0533611247572E13</v>
      </c>
      <c r="D22" s="10">
        <v>1.46790874876884E16</v>
      </c>
      <c r="E22" s="6"/>
      <c r="F22" s="11">
        <f t="shared" si="1"/>
        <v>1.46386E+16</v>
      </c>
    </row>
    <row r="23">
      <c r="B23" s="15">
        <v>49.0</v>
      </c>
      <c r="C23" s="10">
        <v>2.90305181923966E14</v>
      </c>
      <c r="D23" s="10">
        <v>6.70130736376785E16</v>
      </c>
      <c r="E23" s="6"/>
      <c r="F23" s="11">
        <f t="shared" si="1"/>
        <v>6.67228E+16</v>
      </c>
    </row>
    <row r="24">
      <c r="B24" s="15">
        <v>50.0</v>
      </c>
      <c r="C24" s="10">
        <v>2.09428042445034E15</v>
      </c>
      <c r="D24" s="10">
        <v>3.46836333364967E18</v>
      </c>
      <c r="E24" s="6"/>
      <c r="F24" s="11">
        <f t="shared" si="1"/>
        <v>3.46627E+18</v>
      </c>
    </row>
    <row r="25">
      <c r="B25" s="16"/>
      <c r="C25" s="17"/>
      <c r="D25" s="17"/>
      <c r="E25" s="6"/>
      <c r="F25" s="12"/>
    </row>
    <row r="26">
      <c r="B26" s="16"/>
      <c r="C26" s="17"/>
      <c r="D26" s="17"/>
      <c r="E26" s="6"/>
      <c r="F26" s="12"/>
    </row>
    <row r="27">
      <c r="B27" s="16"/>
      <c r="C27" s="17"/>
      <c r="D27" s="17"/>
      <c r="E27" s="6"/>
      <c r="F27" s="12"/>
    </row>
    <row r="28">
      <c r="B28" s="16"/>
      <c r="C28" s="17"/>
      <c r="D28" s="17"/>
      <c r="E28" s="6"/>
      <c r="F28" s="12"/>
    </row>
    <row r="29">
      <c r="B29" s="16"/>
      <c r="C29" s="17"/>
      <c r="D29" s="17"/>
      <c r="E29" s="6"/>
      <c r="F29" s="12"/>
    </row>
    <row r="30">
      <c r="B30" s="16"/>
      <c r="C30" s="17"/>
      <c r="D30" s="17"/>
      <c r="E30" s="6"/>
      <c r="F30" s="12"/>
    </row>
    <row r="31">
      <c r="B31" s="16"/>
      <c r="C31" s="17"/>
      <c r="D31" s="17"/>
      <c r="E31" s="6"/>
      <c r="F31" s="12"/>
    </row>
    <row r="32">
      <c r="B32" s="16"/>
      <c r="C32" s="17"/>
      <c r="D32" s="17"/>
      <c r="E32" s="6"/>
      <c r="F32" s="12"/>
    </row>
  </sheetData>
  <mergeCells count="1"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16.5"/>
    <col customWidth="1" min="6" max="6" width="22.88"/>
  </cols>
  <sheetData>
    <row r="2">
      <c r="B2" s="3" t="s">
        <v>6</v>
      </c>
      <c r="C2" s="4"/>
      <c r="D2" s="5"/>
      <c r="E2" s="2"/>
      <c r="F2" s="2"/>
    </row>
    <row r="3">
      <c r="B3" s="7" t="s">
        <v>1</v>
      </c>
      <c r="C3" s="8" t="s">
        <v>2</v>
      </c>
      <c r="D3" s="8" t="s">
        <v>3</v>
      </c>
      <c r="E3" s="6"/>
      <c r="F3" s="8" t="s">
        <v>4</v>
      </c>
    </row>
    <row r="4">
      <c r="B4" s="9">
        <v>3.0</v>
      </c>
      <c r="C4" s="10">
        <v>1348.64999999999</v>
      </c>
      <c r="D4" s="10">
        <v>1281.39734845104</v>
      </c>
      <c r="E4" s="6"/>
      <c r="F4" s="11">
        <f t="shared" ref="F4:F31" si="1">D4-C4</f>
        <v>-67.25265155</v>
      </c>
    </row>
    <row r="5">
      <c r="B5" s="9">
        <v>4.0</v>
      </c>
      <c r="C5" s="10">
        <v>1348.64999999999</v>
      </c>
      <c r="D5" s="10">
        <v>5158.79597149693</v>
      </c>
      <c r="E5" s="6"/>
      <c r="F5" s="11">
        <f t="shared" si="1"/>
        <v>3810.145971</v>
      </c>
    </row>
    <row r="6">
      <c r="B6" s="9">
        <v>5.0</v>
      </c>
      <c r="C6" s="10">
        <v>923.2303338452</v>
      </c>
      <c r="D6" s="10">
        <v>2170.2521866004</v>
      </c>
      <c r="E6" s="6"/>
      <c r="F6" s="11">
        <f t="shared" si="1"/>
        <v>1247.021853</v>
      </c>
    </row>
    <row r="7">
      <c r="B7" s="9">
        <v>6.0</v>
      </c>
      <c r="C7" s="10">
        <v>8382.72249607177</v>
      </c>
      <c r="D7" s="10">
        <v>3131.77532538214</v>
      </c>
      <c r="E7" s="6"/>
      <c r="F7" s="11">
        <f t="shared" si="1"/>
        <v>-5250.947171</v>
      </c>
    </row>
    <row r="8">
      <c r="B8" s="9">
        <v>7.0</v>
      </c>
      <c r="C8" s="10">
        <v>1348.65</v>
      </c>
      <c r="D8" s="10">
        <v>1642.59361758822</v>
      </c>
      <c r="E8" s="6"/>
      <c r="F8" s="11">
        <f t="shared" si="1"/>
        <v>293.9436176</v>
      </c>
    </row>
    <row r="9">
      <c r="B9" s="9">
        <v>8.0</v>
      </c>
      <c r="C9" s="10">
        <v>62629.1705043897</v>
      </c>
      <c r="D9" s="10">
        <v>1459.2093427534</v>
      </c>
      <c r="E9" s="6"/>
      <c r="F9" s="11">
        <f t="shared" si="1"/>
        <v>-61169.96116</v>
      </c>
    </row>
    <row r="10">
      <c r="B10" s="9">
        <v>9.0</v>
      </c>
      <c r="C10" s="10">
        <v>119582.380373142</v>
      </c>
      <c r="D10" s="10">
        <v>556.615797280984</v>
      </c>
      <c r="E10" s="6"/>
      <c r="F10" s="11">
        <f t="shared" si="1"/>
        <v>-119025.7646</v>
      </c>
    </row>
    <row r="11">
      <c r="B11" s="9">
        <v>10.0</v>
      </c>
      <c r="C11" s="10">
        <v>74267.2011263052</v>
      </c>
      <c r="D11" s="10">
        <v>97.5173046795484</v>
      </c>
      <c r="E11" s="6"/>
      <c r="F11" s="11">
        <f t="shared" si="1"/>
        <v>-74169.68382</v>
      </c>
    </row>
    <row r="12">
      <c r="B12" s="9">
        <v>11.0</v>
      </c>
      <c r="C12" s="10">
        <v>22553.2382939716</v>
      </c>
      <c r="D12" s="10">
        <v>8.99151869044043</v>
      </c>
      <c r="E12" s="6"/>
      <c r="F12" s="11">
        <f t="shared" si="1"/>
        <v>-22544.24678</v>
      </c>
    </row>
    <row r="13">
      <c r="B13" s="9">
        <v>12.0</v>
      </c>
      <c r="C13" s="10">
        <v>3977.602373352</v>
      </c>
      <c r="D13" s="10">
        <v>0.486526934839022</v>
      </c>
      <c r="E13" s="6"/>
      <c r="F13" s="11">
        <f t="shared" si="1"/>
        <v>-3977.115846</v>
      </c>
    </row>
    <row r="14">
      <c r="B14" s="9">
        <v>13.0</v>
      </c>
      <c r="C14" s="10">
        <v>448.892643058149</v>
      </c>
      <c r="D14" s="10">
        <v>0.0166944493185908</v>
      </c>
      <c r="E14" s="6"/>
      <c r="F14" s="11">
        <f t="shared" si="1"/>
        <v>-448.8759486</v>
      </c>
    </row>
    <row r="15">
      <c r="B15" s="9">
        <v>14.0</v>
      </c>
      <c r="C15" s="10">
        <v>34.5331168344111</v>
      </c>
      <c r="D15" s="10">
        <v>3.84508100323987E-4</v>
      </c>
      <c r="E15" s="6"/>
      <c r="F15" s="11">
        <f t="shared" si="1"/>
        <v>-34.53273233</v>
      </c>
    </row>
    <row r="16">
      <c r="B16" s="9">
        <v>15.0</v>
      </c>
      <c r="C16" s="10">
        <v>1.89438000847661</v>
      </c>
      <c r="D16" s="10">
        <v>6.20775085924403E-6</v>
      </c>
      <c r="E16" s="6"/>
      <c r="F16" s="11">
        <f t="shared" si="1"/>
        <v>-1.894373801</v>
      </c>
    </row>
    <row r="17">
      <c r="B17" s="9">
        <v>16.0</v>
      </c>
      <c r="C17" s="10">
        <v>0.0766698836793949</v>
      </c>
      <c r="D17" s="10">
        <v>7.27837801028057E-8</v>
      </c>
      <c r="E17" s="6"/>
      <c r="F17" s="11">
        <f t="shared" si="1"/>
        <v>-0.0766698109</v>
      </c>
    </row>
    <row r="18">
      <c r="B18" s="9">
        <v>17.0</v>
      </c>
      <c r="C18" s="10">
        <v>0.00235148950525278</v>
      </c>
      <c r="D18" s="10">
        <v>1.17397072281645E-9</v>
      </c>
      <c r="E18" s="6"/>
      <c r="F18" s="11">
        <f t="shared" si="1"/>
        <v>-0.002351488331</v>
      </c>
    </row>
    <row r="19">
      <c r="B19" s="9">
        <v>18.0</v>
      </c>
      <c r="C19" s="10">
        <v>5.58656694753299E-5</v>
      </c>
      <c r="D19" s="10">
        <v>1.34460744782481E-9</v>
      </c>
      <c r="E19" s="6"/>
      <c r="F19" s="11">
        <f t="shared" si="1"/>
        <v>-0.00005586432487</v>
      </c>
    </row>
    <row r="20">
      <c r="B20" s="9">
        <v>19.0</v>
      </c>
      <c r="C20" s="10">
        <v>1.05094090765528E-6</v>
      </c>
      <c r="D20" s="14">
        <v>4.46496365212125E-9</v>
      </c>
      <c r="E20" s="6"/>
      <c r="F20" s="11">
        <f t="shared" si="1"/>
        <v>-0.000001046475944</v>
      </c>
    </row>
    <row r="21">
      <c r="B21" s="9">
        <v>20.0</v>
      </c>
      <c r="C21" s="10">
        <v>1.74684537927194E-8</v>
      </c>
      <c r="D21" s="10">
        <v>1.29284223524026E-8</v>
      </c>
      <c r="E21" s="6"/>
      <c r="F21" s="11">
        <f t="shared" si="1"/>
        <v>-0.00000000454003144</v>
      </c>
    </row>
    <row r="22">
      <c r="B22" s="9">
        <v>21.0</v>
      </c>
      <c r="C22" s="10">
        <v>2.37302787691773E-9</v>
      </c>
      <c r="D22" s="10">
        <v>3.96781979310869E-8</v>
      </c>
      <c r="E22" s="6"/>
      <c r="F22" s="11">
        <f t="shared" si="1"/>
        <v>0.00000003730517005</v>
      </c>
    </row>
    <row r="23">
      <c r="B23" s="9">
        <v>22.0</v>
      </c>
      <c r="C23" s="10">
        <v>4.62422316058015E-9</v>
      </c>
      <c r="D23" s="10">
        <v>8.66130797556314E-8</v>
      </c>
      <c r="E23" s="6"/>
      <c r="F23" s="11">
        <f t="shared" si="1"/>
        <v>0.0000000819888566</v>
      </c>
    </row>
    <row r="24">
      <c r="B24" s="18">
        <v>23.0</v>
      </c>
      <c r="C24" s="14">
        <v>8.54074681359509E-9</v>
      </c>
      <c r="D24" s="10">
        <v>1.76895238531623E-7</v>
      </c>
      <c r="E24" s="6"/>
      <c r="F24" s="11">
        <f t="shared" si="1"/>
        <v>0.0000001683544917</v>
      </c>
    </row>
    <row r="25">
      <c r="B25" s="9">
        <v>24.0</v>
      </c>
      <c r="C25" s="10">
        <v>1.44365623114359E-8</v>
      </c>
      <c r="D25" s="10">
        <v>6.21145127552303E-7</v>
      </c>
      <c r="E25" s="6"/>
      <c r="F25" s="11">
        <f t="shared" si="1"/>
        <v>0.0000006067085652</v>
      </c>
    </row>
    <row r="26">
      <c r="B26" s="9">
        <v>25.0</v>
      </c>
      <c r="C26" s="10">
        <v>4.95663019845888E-8</v>
      </c>
      <c r="D26" s="10">
        <v>1.04622191728506E-6</v>
      </c>
      <c r="E26" s="6"/>
      <c r="F26" s="11">
        <f t="shared" si="1"/>
        <v>0.0000009966556153</v>
      </c>
    </row>
    <row r="27">
      <c r="B27" s="9">
        <v>26.0</v>
      </c>
      <c r="C27" s="10">
        <v>2.56281259652918E-8</v>
      </c>
      <c r="D27" s="10">
        <v>2.6628273110645E-6</v>
      </c>
      <c r="E27" s="6"/>
      <c r="F27" s="11">
        <f t="shared" si="1"/>
        <v>0.000002637199185</v>
      </c>
    </row>
    <row r="28">
      <c r="B28" s="9">
        <v>27.0</v>
      </c>
      <c r="C28" s="10">
        <v>9.59877095807383E-8</v>
      </c>
      <c r="D28" s="10">
        <v>3.59600223147878E-6</v>
      </c>
      <c r="E28" s="6"/>
      <c r="F28" s="11">
        <f t="shared" si="1"/>
        <v>0.000003500014522</v>
      </c>
    </row>
    <row r="29">
      <c r="B29" s="9">
        <v>28.0</v>
      </c>
      <c r="C29" s="10">
        <v>1.30926900220352E-7</v>
      </c>
      <c r="D29" s="10">
        <v>7.99555964300098E-6</v>
      </c>
      <c r="E29" s="6"/>
      <c r="F29" s="11">
        <f t="shared" si="1"/>
        <v>0.000007864632743</v>
      </c>
    </row>
    <row r="30">
      <c r="B30" s="9">
        <v>29.0</v>
      </c>
      <c r="C30" s="10">
        <v>2.89619458763206E-7</v>
      </c>
      <c r="D30" s="10">
        <v>8.45563962089786E-6</v>
      </c>
      <c r="E30" s="6"/>
      <c r="F30" s="11">
        <f t="shared" si="1"/>
        <v>0.000008166020162</v>
      </c>
    </row>
    <row r="31">
      <c r="B31" s="9">
        <v>30.0</v>
      </c>
      <c r="C31" s="10">
        <v>1.86915060784024E-5</v>
      </c>
      <c r="D31" s="10">
        <v>2.00443359485668E-5</v>
      </c>
      <c r="E31" s="6"/>
      <c r="F31" s="11">
        <f t="shared" si="1"/>
        <v>0.00000135282987</v>
      </c>
    </row>
  </sheetData>
  <mergeCells count="1">
    <mergeCell ref="B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63"/>
    <col customWidth="1" min="4" max="4" width="18.25"/>
    <col customWidth="1" min="6" max="6" width="22.5"/>
  </cols>
  <sheetData>
    <row r="2">
      <c r="B2" s="3" t="s">
        <v>7</v>
      </c>
      <c r="C2" s="4"/>
      <c r="D2" s="5"/>
      <c r="E2" s="2"/>
      <c r="F2" s="2"/>
    </row>
    <row r="3">
      <c r="B3" s="7" t="s">
        <v>1</v>
      </c>
      <c r="C3" s="8" t="s">
        <v>2</v>
      </c>
      <c r="D3" s="8" t="s">
        <v>3</v>
      </c>
      <c r="E3" s="6"/>
      <c r="F3" s="8" t="s">
        <v>4</v>
      </c>
    </row>
    <row r="4">
      <c r="B4" s="15">
        <v>31.0</v>
      </c>
      <c r="C4" s="10">
        <v>1.57701803928669E-4</v>
      </c>
      <c r="D4" s="10">
        <v>3.48221135446277E-5</v>
      </c>
      <c r="E4" s="6"/>
      <c r="F4" s="11">
        <f t="shared" ref="F4:F23" si="1">D4-C4</f>
        <v>-0.0001228796904</v>
      </c>
    </row>
    <row r="5">
      <c r="B5" s="15">
        <v>32.0</v>
      </c>
      <c r="C5" s="10">
        <v>3.36456640344326E-5</v>
      </c>
      <c r="D5" s="10">
        <v>0.0632227634478491</v>
      </c>
      <c r="E5" s="6"/>
      <c r="F5" s="11">
        <f t="shared" si="1"/>
        <v>0.06318911778</v>
      </c>
    </row>
    <row r="6">
      <c r="B6" s="15">
        <v>33.0</v>
      </c>
      <c r="C6" s="10">
        <v>0.00103112815205637</v>
      </c>
      <c r="D6" s="10">
        <v>0.810082268323609</v>
      </c>
      <c r="E6" s="6"/>
      <c r="F6" s="11">
        <f t="shared" si="1"/>
        <v>0.8090511402</v>
      </c>
    </row>
    <row r="7">
      <c r="B7" s="15">
        <v>34.0</v>
      </c>
      <c r="C7" s="10">
        <v>0.0926621023970856</v>
      </c>
      <c r="D7" s="10">
        <v>101.28586406158</v>
      </c>
      <c r="E7" s="6"/>
      <c r="F7" s="11">
        <f t="shared" si="1"/>
        <v>101.193202</v>
      </c>
    </row>
    <row r="8">
      <c r="B8" s="15">
        <v>35.0</v>
      </c>
      <c r="C8" s="10">
        <v>4.12574264298903</v>
      </c>
      <c r="D8" s="10">
        <v>3646.76527949342</v>
      </c>
      <c r="E8" s="6"/>
      <c r="F8" s="11">
        <f t="shared" si="1"/>
        <v>3642.639537</v>
      </c>
    </row>
    <row r="9">
      <c r="B9" s="15">
        <v>36.0</v>
      </c>
      <c r="C9" s="10">
        <v>15.5273266991918</v>
      </c>
      <c r="D9" s="10">
        <v>1215387.85316197</v>
      </c>
      <c r="E9" s="6"/>
      <c r="F9" s="11">
        <f t="shared" si="1"/>
        <v>1215372.326</v>
      </c>
    </row>
    <row r="10">
      <c r="B10" s="15">
        <v>37.0</v>
      </c>
      <c r="C10" s="10">
        <v>15395.6586158996</v>
      </c>
      <c r="D10" s="10">
        <v>1457750.92014725</v>
      </c>
      <c r="E10" s="6"/>
      <c r="F10" s="11">
        <f t="shared" si="1"/>
        <v>1442355.262</v>
      </c>
    </row>
    <row r="11">
      <c r="B11" s="15">
        <v>38.0</v>
      </c>
      <c r="C11" s="10">
        <v>3864463.78720834</v>
      </c>
      <c r="D11" s="10">
        <v>1.88027832274305E8</v>
      </c>
      <c r="E11" s="6"/>
      <c r="F11" s="11">
        <f t="shared" si="1"/>
        <v>184163368.5</v>
      </c>
    </row>
    <row r="12">
      <c r="B12" s="15">
        <v>39.0</v>
      </c>
      <c r="C12" s="10">
        <v>3.99890693923659E7</v>
      </c>
      <c r="D12" s="10">
        <v>2.83153688302926E11</v>
      </c>
      <c r="E12" s="6"/>
      <c r="F12" s="11">
        <f t="shared" si="1"/>
        <v>283113699234</v>
      </c>
    </row>
    <row r="13">
      <c r="B13" s="15">
        <v>40.0</v>
      </c>
      <c r="C13" s="10">
        <v>1.19762571069023E9</v>
      </c>
      <c r="D13" s="10">
        <v>1.6960579088696E13</v>
      </c>
      <c r="E13" s="6"/>
      <c r="F13" s="11">
        <f t="shared" si="1"/>
        <v>16959381462985</v>
      </c>
    </row>
    <row r="14">
      <c r="B14" s="15">
        <v>41.0</v>
      </c>
      <c r="C14" s="10">
        <v>6.23038305273339E11</v>
      </c>
      <c r="D14" s="10">
        <v>3.78264797752165E14</v>
      </c>
      <c r="E14" s="6"/>
      <c r="F14" s="11">
        <f t="shared" si="1"/>
        <v>377641759446892</v>
      </c>
    </row>
    <row r="15">
      <c r="B15" s="15">
        <v>42.0</v>
      </c>
      <c r="C15" s="10">
        <v>1.41237765736476E12</v>
      </c>
      <c r="D15" s="10">
        <v>8.04128389739682E16</v>
      </c>
      <c r="E15" s="6"/>
      <c r="F15" s="11">
        <f t="shared" si="1"/>
        <v>8.04114E+16</v>
      </c>
    </row>
    <row r="16">
      <c r="B16" s="15">
        <v>43.0</v>
      </c>
      <c r="C16" s="10">
        <v>4.3962677877565E14</v>
      </c>
      <c r="D16" s="10">
        <v>1.58544934694672E18</v>
      </c>
      <c r="E16" s="6"/>
      <c r="F16" s="11">
        <f t="shared" si="1"/>
        <v>1.58501E+18</v>
      </c>
    </row>
    <row r="17">
      <c r="B17" s="15">
        <v>44.0</v>
      </c>
      <c r="C17" s="10">
        <v>1.85599700906039E16</v>
      </c>
      <c r="D17" s="10">
        <v>6.23666908680183E20</v>
      </c>
      <c r="E17" s="6"/>
      <c r="F17" s="11">
        <f t="shared" si="1"/>
        <v>6.23648E+20</v>
      </c>
    </row>
    <row r="18">
      <c r="B18" s="15">
        <v>45.0</v>
      </c>
      <c r="C18" s="10">
        <v>9.20559885259104E18</v>
      </c>
      <c r="D18" s="10">
        <v>1.39072932120398E24</v>
      </c>
      <c r="E18" s="6"/>
      <c r="F18" s="11">
        <f t="shared" si="1"/>
        <v>1.39072E+24</v>
      </c>
    </row>
    <row r="19">
      <c r="B19" s="15">
        <v>46.0</v>
      </c>
      <c r="C19" s="10">
        <v>1.63976320742205E21</v>
      </c>
      <c r="D19" s="10">
        <v>3.95545338947363E24</v>
      </c>
      <c r="E19" s="6"/>
      <c r="F19" s="11">
        <f t="shared" si="1"/>
        <v>3.95381E+24</v>
      </c>
    </row>
    <row r="20">
      <c r="B20" s="15">
        <v>47.0</v>
      </c>
      <c r="C20" s="10">
        <v>9.89247410926131E21</v>
      </c>
      <c r="D20" s="10">
        <v>8.63597201838003E26</v>
      </c>
      <c r="E20" s="6"/>
      <c r="F20" s="11">
        <f t="shared" si="1"/>
        <v>8.63587E+26</v>
      </c>
    </row>
    <row r="21">
      <c r="B21" s="15">
        <v>48.0</v>
      </c>
      <c r="C21" s="10">
        <v>6.8864762809274E24</v>
      </c>
      <c r="D21" s="10">
        <v>9.957294675347E29</v>
      </c>
      <c r="E21" s="6"/>
      <c r="F21" s="11">
        <f t="shared" si="1"/>
        <v>9.95723E+29</v>
      </c>
    </row>
    <row r="22">
      <c r="B22" s="15">
        <v>49.0</v>
      </c>
      <c r="C22" s="10">
        <v>2.41944654641636E26</v>
      </c>
      <c r="D22" s="10">
        <v>2.94479616300485E31</v>
      </c>
      <c r="E22" s="6"/>
      <c r="F22" s="11">
        <f t="shared" si="1"/>
        <v>2.94477E+31</v>
      </c>
    </row>
    <row r="23">
      <c r="B23" s="15">
        <v>50.0</v>
      </c>
      <c r="C23" s="10">
        <v>8.64739567471471E27</v>
      </c>
      <c r="D23" s="10">
        <v>4.01098309440467E34</v>
      </c>
      <c r="E23" s="6"/>
      <c r="F23" s="11">
        <f t="shared" si="1"/>
        <v>4.01098E+34</v>
      </c>
    </row>
  </sheetData>
  <mergeCells count="1">
    <mergeCell ref="B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8.38"/>
    <col customWidth="1" min="8" max="8" width="19.75"/>
    <col customWidth="1" min="9" max="9" width="17.25"/>
  </cols>
  <sheetData>
    <row r="2">
      <c r="B2" s="3" t="s">
        <v>0</v>
      </c>
      <c r="C2" s="4"/>
      <c r="D2" s="5"/>
    </row>
    <row r="3">
      <c r="G3" s="3" t="s">
        <v>6</v>
      </c>
      <c r="H3" s="4"/>
      <c r="I3" s="5"/>
    </row>
    <row r="4">
      <c r="B4" s="9">
        <v>19.0</v>
      </c>
      <c r="C4" s="10">
        <v>0.00580758763777566</v>
      </c>
      <c r="D4" s="14">
        <v>7.9170573459919E-4</v>
      </c>
      <c r="G4" s="7" t="s">
        <v>1</v>
      </c>
      <c r="H4" s="8" t="s">
        <v>2</v>
      </c>
      <c r="I4" s="8" t="s">
        <v>3</v>
      </c>
    </row>
    <row r="5">
      <c r="B5" s="9">
        <v>21.0</v>
      </c>
      <c r="C5" s="14">
        <v>4.61159208569483E-4</v>
      </c>
      <c r="D5" s="10">
        <v>0.00203953889253227</v>
      </c>
      <c r="G5" s="9">
        <v>19.0</v>
      </c>
      <c r="H5" s="10">
        <v>1.05094090765528E-6</v>
      </c>
      <c r="I5" s="14">
        <v>4.46496365212125E-9</v>
      </c>
    </row>
    <row r="6">
      <c r="G6" s="18">
        <v>23.0</v>
      </c>
      <c r="H6" s="14">
        <v>8.54074681359509E-9</v>
      </c>
      <c r="I6" s="10">
        <v>1.76895238531623E-7</v>
      </c>
    </row>
    <row r="13">
      <c r="B13" s="3" t="s">
        <v>8</v>
      </c>
      <c r="C13" s="4"/>
      <c r="D13" s="5"/>
      <c r="G13" s="3" t="s">
        <v>9</v>
      </c>
      <c r="H13" s="4"/>
      <c r="I13" s="5"/>
    </row>
    <row r="14">
      <c r="B14" s="7" t="s">
        <v>1</v>
      </c>
      <c r="C14" s="8" t="s">
        <v>2</v>
      </c>
      <c r="D14" s="8" t="s">
        <v>3</v>
      </c>
      <c r="G14" s="7" t="s">
        <v>1</v>
      </c>
      <c r="H14" s="8" t="s">
        <v>2</v>
      </c>
      <c r="I14" s="8" t="s">
        <v>3</v>
      </c>
    </row>
    <row r="15">
      <c r="B15" s="9">
        <v>10.0</v>
      </c>
      <c r="C15" s="10">
        <v>1009.2933583229</v>
      </c>
      <c r="D15" s="10">
        <v>23.0871823994543</v>
      </c>
      <c r="G15" s="9">
        <v>10.0</v>
      </c>
      <c r="H15" s="10">
        <v>74267.2011263052</v>
      </c>
      <c r="I15" s="10">
        <v>97.5173046795484</v>
      </c>
    </row>
    <row r="16">
      <c r="B16" s="9">
        <v>20.0</v>
      </c>
      <c r="C16" s="10">
        <v>0.00103264565768768</v>
      </c>
      <c r="D16" s="10">
        <v>0.00156141607543247</v>
      </c>
      <c r="G16" s="9">
        <v>20.0</v>
      </c>
      <c r="H16" s="10">
        <v>1.74684537927194E-8</v>
      </c>
      <c r="I16" s="10">
        <v>1.29284223524026E-8</v>
      </c>
    </row>
    <row r="17">
      <c r="B17" s="9">
        <v>30.0</v>
      </c>
      <c r="C17" s="10">
        <v>0.033318470286602</v>
      </c>
      <c r="D17" s="10">
        <v>0.0543049588828523</v>
      </c>
      <c r="G17" s="9">
        <v>30.0</v>
      </c>
      <c r="H17" s="10">
        <v>1.86915060784024E-5</v>
      </c>
      <c r="I17" s="10">
        <v>2.00443359485668E-5</v>
      </c>
    </row>
    <row r="18">
      <c r="B18" s="15">
        <v>40.0</v>
      </c>
      <c r="C18" s="10">
        <v>715964.521164151</v>
      </c>
      <c r="D18" s="10">
        <v>5.21963478019189E7</v>
      </c>
      <c r="G18" s="15">
        <v>40.0</v>
      </c>
      <c r="H18" s="10">
        <v>1.19762571069023E9</v>
      </c>
      <c r="I18" s="10">
        <v>1.6960579088696E13</v>
      </c>
    </row>
    <row r="19">
      <c r="B19" s="15">
        <v>50.0</v>
      </c>
      <c r="C19" s="10">
        <v>2.09428042445034E15</v>
      </c>
      <c r="D19" s="10">
        <v>3.46836333364967E18</v>
      </c>
      <c r="G19" s="15">
        <v>50.0</v>
      </c>
      <c r="H19" s="10">
        <v>8.64739567471471E27</v>
      </c>
      <c r="I19" s="10">
        <v>4.01098309440467E34</v>
      </c>
    </row>
  </sheetData>
  <mergeCells count="4">
    <mergeCell ref="B2:D2"/>
    <mergeCell ref="G3:I3"/>
    <mergeCell ref="B13:D13"/>
    <mergeCell ref="G13:I13"/>
  </mergeCells>
  <drawing r:id="rId1"/>
</worksheet>
</file>