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Desktop\Škola\"/>
    </mc:Choice>
  </mc:AlternateContent>
  <xr:revisionPtr revIDLastSave="0" documentId="8_{4029E952-21F5-4B56-B76C-F42034D15BD7}" xr6:coauthVersionLast="47" xr6:coauthVersionMax="47" xr10:uidLastSave="{00000000-0000-0000-0000-000000000000}"/>
  <bookViews>
    <workbookView xWindow="4920" yWindow="2715" windowWidth="21600" windowHeight="11385" xr2:uid="{1F72D30C-8F45-4C75-808A-4362A9FAC7F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I4" i="1" s="1"/>
  <c r="E5" i="1"/>
  <c r="I5" i="1" s="1"/>
  <c r="E6" i="1"/>
  <c r="I6" i="1" s="1"/>
  <c r="E3" i="1"/>
  <c r="I3" i="1" s="1"/>
  <c r="D4" i="1"/>
  <c r="D5" i="1"/>
  <c r="D6" i="1"/>
  <c r="D3" i="1"/>
  <c r="G4" i="1"/>
  <c r="G5" i="1"/>
  <c r="G6" i="1"/>
  <c r="G3" i="1"/>
  <c r="F6" i="1"/>
  <c r="F4" i="1"/>
  <c r="F5" i="1"/>
  <c r="F3" i="1"/>
  <c r="H3" i="1" l="1"/>
  <c r="H6" i="1"/>
  <c r="H5" i="1"/>
  <c r="H4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<sst xmlns="http://schemas.openxmlformats.org/spreadsheetml/2006/main" count="12" uniqueCount="10">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</sst>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340F-3815-4EF8-9475-484F8294E0A6}">
  <dimension ref="B1:I6"/>
  <sheetViews>
    <sheetView tabSelected="1" workbookViewId="0">
      <selection activeCell="J7" sqref="J7"/>
    </sheetView>
  </sheetViews>
  <sheetFormatPr defaultRowHeight="15" x14ac:dyDescent="0.25"/>
  <cols>
    <col min="2" max="2" width="15.42578125" customWidth="1"/>
    <col min="4" max="4" width="9.5703125" customWidth="1"/>
    <col min="5" max="5" width="10.28515625" customWidth="1"/>
    <col min="8" max="8" width="17.28515625" customWidth="1"/>
  </cols>
  <sheetData>
    <row r="1" spans="2:9" ht="15.75" thickBot="1" x14ac:dyDescent="0.3"/>
    <row r="2" spans="2:9" ht="15.75" thickBot="1" x14ac:dyDescent="0.3">
      <c r="B2" s="1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2" t="s">
        <v>7</v>
      </c>
    </row>
    <row r="3" spans="2:9" x14ac:dyDescent="0.25">
      <c r="B3" s="6">
        <v>31872</v>
      </c>
      <c r="C3" s="7" t="s">
        <v>8</v>
      </c>
      <c r="D3" s="9" t="str">
        <f>RIGHT(YEAR(B3),2)</f>
        <v>87</v>
      </c>
      <c r="E3" s="9" t="str">
        <f>IF(MONTH(B3) + IF(C3 = "žena", 50, 0) &lt;10,"0","")&amp; MONTH(B3) + IF(C3 = "žena", 50, 0)</f>
        <v>04</v>
      </c>
      <c r="F3" s="9" t="str">
        <f>IF(DAY(B3) &gt; 10, DAY(B3), "0" &amp; DAY(B3))</f>
        <v>05</v>
      </c>
      <c r="G3" s="8">
        <f ca="1">RANDBETWEEN(0,9999)</f>
        <v>9786</v>
      </c>
      <c r="H3" s="8" t="str">
        <f ca="1">D3&amp;E3&amp;F3&amp;"/"&amp;G3</f>
        <v>870405/9786</v>
      </c>
      <c r="I3" s="8" t="str">
        <f>IF(MOD(D3+E3+F3,11) = 0, "ano", "ne")</f>
        <v>ne</v>
      </c>
    </row>
    <row r="4" spans="2:9" x14ac:dyDescent="0.25">
      <c r="B4" s="5">
        <v>40530</v>
      </c>
      <c r="C4" s="4" t="s">
        <v>9</v>
      </c>
      <c r="D4" s="9" t="str">
        <f t="shared" ref="D4:D6" si="0">RIGHT(YEAR(B4),2)</f>
        <v>10</v>
      </c>
      <c r="E4" s="9" t="str">
        <f t="shared" ref="E4:E6" si="1">IF(MONTH(B4) + IF(C4 = "žena", 50, 0) &lt;10,"0","")&amp; MONTH(B4) + IF(C4 = "žena", 50, 0)</f>
        <v>62</v>
      </c>
      <c r="F4" s="9">
        <f t="shared" ref="F4:F5" si="2">IF(DAY(B4) &gt; 10, DAY(B4), "0" &amp; DAY(B4))</f>
        <v>18</v>
      </c>
      <c r="G4" s="8">
        <f t="shared" ref="G4:G6" ca="1" si="3">RANDBETWEEN(0,9999)</f>
        <v>2287</v>
      </c>
      <c r="H4" s="8" t="str">
        <f t="shared" ref="H4:H6" ca="1" si="4">D4&amp;E4&amp;F4&amp;"/"&amp;G4</f>
        <v>106218/2287</v>
      </c>
      <c r="I4" s="8" t="str">
        <f t="shared" ref="I4:I6" si="5">IF(MOD(D4+E4+F4,11) = 0, "ano", "ne")</f>
        <v>ne</v>
      </c>
    </row>
    <row r="5" spans="2:9" x14ac:dyDescent="0.25">
      <c r="B5" s="5">
        <v>35596</v>
      </c>
      <c r="C5" s="4" t="s">
        <v>8</v>
      </c>
      <c r="D5" s="9" t="str">
        <f t="shared" si="0"/>
        <v>97</v>
      </c>
      <c r="E5" s="9" t="str">
        <f t="shared" si="1"/>
        <v>06</v>
      </c>
      <c r="F5" s="9">
        <f t="shared" si="2"/>
        <v>15</v>
      </c>
      <c r="G5" s="8">
        <f t="shared" ca="1" si="3"/>
        <v>2272</v>
      </c>
      <c r="H5" s="8" t="str">
        <f t="shared" ca="1" si="4"/>
        <v>970615/2272</v>
      </c>
      <c r="I5" s="8" t="str">
        <f t="shared" si="5"/>
        <v>ne</v>
      </c>
    </row>
    <row r="6" spans="2:9" x14ac:dyDescent="0.25">
      <c r="B6" s="5">
        <v>28590</v>
      </c>
      <c r="C6" s="4" t="s">
        <v>9</v>
      </c>
      <c r="D6" s="9" t="str">
        <f t="shared" si="0"/>
        <v>78</v>
      </c>
      <c r="E6" s="9" t="str">
        <f t="shared" si="1"/>
        <v>54</v>
      </c>
      <c r="F6" s="9">
        <f>IF(DAY(B6) &gt;= 10, DAY(B6), "0" &amp; DAY(B6))</f>
        <v>10</v>
      </c>
      <c r="G6" s="8">
        <f t="shared" ca="1" si="3"/>
        <v>1429</v>
      </c>
      <c r="H6" s="8" t="str">
        <f t="shared" ca="1" si="4"/>
        <v>785410/1429</v>
      </c>
      <c r="I6" s="8" t="str">
        <f t="shared" si="5"/>
        <v>ne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45C2C022C7C7429016DBBBD64B018F" ma:contentTypeVersion="4" ma:contentTypeDescription="Vytvoří nový dokument" ma:contentTypeScope="" ma:versionID="39e02af1ffc0458047f3e3a93ed488df">
  <xsd:schema xmlns:xsd="http://www.w3.org/2001/XMLSchema" xmlns:xs="http://www.w3.org/2001/XMLSchema" xmlns:p="http://schemas.microsoft.com/office/2006/metadata/properties" xmlns:ns3="922bca55-0e4c-4e9b-9e3b-e25471bf336b" targetNamespace="http://schemas.microsoft.com/office/2006/metadata/properties" ma:root="true" ma:fieldsID="92751d1df9d5214ac0b42665f19e5dd7" ns3:_="">
    <xsd:import namespace="922bca55-0e4c-4e9b-9e3b-e25471bf33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bca55-0e4c-4e9b-9e3b-e25471bf33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EA9F1F-B074-468D-9528-142EC999D2BC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922bca55-0e4c-4e9b-9e3b-e25471bf336b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EFB840-0D2C-41CC-9D4F-7EE5C12E10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AB0D92-57A4-4514-8E91-FBC4BE45B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2bca55-0e4c-4e9b-9e3b-e25471bf33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Hromek Jakub</dc:creator>
  <cp:lastModifiedBy>Hromek Jakub</cp:lastModifiedBy>
  <dcterms:created xsi:type="dcterms:W3CDTF">2024-04-24T13:32:27Z</dcterms:created>
  <dcterms:modified xsi:type="dcterms:W3CDTF">2024-05-10T18:03:52Z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0x010100C645C2C022C7C7429016DBBBD64B018F</vt:lpwstr>
  </property>
</Properties>
</file>