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en_skoroszyt"/>
  <mc:AlternateContent xmlns:mc="http://schemas.openxmlformats.org/markup-compatibility/2006">
    <mc:Choice Requires="x15">
      <x15ac:absPath xmlns:x15ac="http://schemas.microsoft.com/office/spreadsheetml/2010/11/ac" url="C:\Users\jakub\PycharmProjects\matury\matura 2019 maj\"/>
    </mc:Choice>
  </mc:AlternateContent>
  <xr:revisionPtr revIDLastSave="0" documentId="13_ncr:1_{87A6A0D4-1F8F-444B-80CC-EF0F1342C39C}" xr6:coauthVersionLast="47" xr6:coauthVersionMax="47" xr10:uidLastSave="{00000000-0000-0000-0000-000000000000}"/>
  <bookViews>
    <workbookView xWindow="-120" yWindow="-120" windowWidth="29040" windowHeight="15720" activeTab="4" xr2:uid="{00000000-000D-0000-FFFF-FFFF00000000}"/>
  </bookViews>
  <sheets>
    <sheet name="pogoda" sheetId="2" r:id="rId1"/>
    <sheet name="5.1" sheetId="3" r:id="rId2"/>
    <sheet name="5.2" sheetId="4" r:id="rId3"/>
    <sheet name="5.3" sheetId="5" r:id="rId4"/>
    <sheet name="5.3 tabela i wykres" sheetId="6" r:id="rId5"/>
    <sheet name="5.4" sheetId="7" r:id="rId6"/>
  </sheets>
  <definedNames>
    <definedName name="ExternalData_1" localSheetId="1" hidden="1">'5.1'!$A$1:$E$501</definedName>
    <definedName name="ExternalData_1" localSheetId="2" hidden="1">'5.2'!$A$1:$E$501</definedName>
    <definedName name="ExternalData_1" localSheetId="3" hidden="1">'5.3'!$A$1:$E$501</definedName>
    <definedName name="ExternalData_1" localSheetId="5" hidden="1">'5.4'!$A$1:$E$501</definedName>
    <definedName name="ExternalData_1" localSheetId="0" hidden="1">pogoda!$A$1:$E$501</definedName>
  </definedNames>
  <calcPr calcId="191029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7" l="1"/>
  <c r="F4" i="7"/>
  <c r="F5" i="7" s="1"/>
  <c r="F17" i="7"/>
  <c r="F18" i="7"/>
  <c r="F19" i="7" s="1"/>
  <c r="F20" i="7" s="1"/>
  <c r="F21" i="7" s="1"/>
  <c r="F22" i="7" s="1"/>
  <c r="F23" i="7" s="1"/>
  <c r="F24" i="7" s="1"/>
  <c r="F25" i="7" s="1"/>
  <c r="F26" i="7" s="1"/>
  <c r="F27" i="7" s="1"/>
  <c r="F28" i="7" s="1"/>
  <c r="F29" i="7" s="1"/>
  <c r="F30" i="7" s="1"/>
  <c r="F31" i="7" s="1"/>
  <c r="F32" i="7" s="1"/>
  <c r="F33" i="7" s="1"/>
  <c r="F34" i="7" s="1"/>
  <c r="F35" i="7" s="1"/>
  <c r="F36" i="7"/>
  <c r="F37" i="7"/>
  <c r="I37" i="7" s="1"/>
  <c r="F50" i="7"/>
  <c r="I50" i="7" s="1"/>
  <c r="F51" i="7"/>
  <c r="F52" i="7" s="1"/>
  <c r="F53" i="7" s="1"/>
  <c r="F54" i="7" s="1"/>
  <c r="F55" i="7" s="1"/>
  <c r="F56" i="7" s="1"/>
  <c r="F57" i="7" s="1"/>
  <c r="F58" i="7" s="1"/>
  <c r="F59" i="7" s="1"/>
  <c r="F60" i="7" s="1"/>
  <c r="F61" i="7" s="1"/>
  <c r="F62" i="7" s="1"/>
  <c r="F63" i="7" s="1"/>
  <c r="F64" i="7"/>
  <c r="F65" i="7"/>
  <c r="F66" i="7" s="1"/>
  <c r="F67" i="7" s="1"/>
  <c r="F68" i="7" s="1"/>
  <c r="F69" i="7" s="1"/>
  <c r="F70" i="7" s="1"/>
  <c r="F71" i="7" s="1"/>
  <c r="F72" i="7" s="1"/>
  <c r="F73" i="7" s="1"/>
  <c r="F74" i="7" s="1"/>
  <c r="F75" i="7" s="1"/>
  <c r="F76" i="7" s="1"/>
  <c r="F77" i="7" s="1"/>
  <c r="F78" i="7"/>
  <c r="F79" i="7"/>
  <c r="F80" i="7" s="1"/>
  <c r="F93" i="7"/>
  <c r="F94" i="7"/>
  <c r="F95" i="7" s="1"/>
  <c r="F96" i="7" s="1"/>
  <c r="F97" i="7" s="1"/>
  <c r="F98" i="7" s="1"/>
  <c r="F99" i="7" s="1"/>
  <c r="F100" i="7" s="1"/>
  <c r="F101" i="7" s="1"/>
  <c r="F102" i="7" s="1"/>
  <c r="F103" i="7" s="1"/>
  <c r="F104" i="7" s="1"/>
  <c r="F105" i="7" s="1"/>
  <c r="F106" i="7" s="1"/>
  <c r="F107" i="7"/>
  <c r="F108" i="7"/>
  <c r="F109" i="7" s="1"/>
  <c r="F110" i="7" s="1"/>
  <c r="F111" i="7" s="1"/>
  <c r="F112" i="7" s="1"/>
  <c r="F113" i="7" s="1"/>
  <c r="F114" i="7" s="1"/>
  <c r="F115" i="7" s="1"/>
  <c r="F116" i="7" s="1"/>
  <c r="F117" i="7" s="1"/>
  <c r="F118" i="7" s="1"/>
  <c r="F119" i="7" s="1"/>
  <c r="F120" i="7" s="1"/>
  <c r="F121" i="7"/>
  <c r="I121" i="7" s="1"/>
  <c r="F122" i="7"/>
  <c r="I122" i="7" s="1"/>
  <c r="F123" i="7"/>
  <c r="F124" i="7" s="1"/>
  <c r="F125" i="7" s="1"/>
  <c r="F126" i="7" s="1"/>
  <c r="F127" i="7" s="1"/>
  <c r="F128" i="7" s="1"/>
  <c r="F129" i="7" s="1"/>
  <c r="F130" i="7" s="1"/>
  <c r="F131" i="7" s="1"/>
  <c r="F132" i="7" s="1"/>
  <c r="F133" i="7" s="1"/>
  <c r="F134" i="7" s="1"/>
  <c r="F135" i="7" s="1"/>
  <c r="F136" i="7"/>
  <c r="F137" i="7"/>
  <c r="F138" i="7" s="1"/>
  <c r="F139" i="7" s="1"/>
  <c r="F140" i="7" s="1"/>
  <c r="F141" i="7" s="1"/>
  <c r="F142" i="7" s="1"/>
  <c r="F143" i="7" s="1"/>
  <c r="F144" i="7" s="1"/>
  <c r="F145" i="7" s="1"/>
  <c r="F146" i="7" s="1"/>
  <c r="F147" i="7" s="1"/>
  <c r="F148" i="7" s="1"/>
  <c r="F149" i="7" s="1"/>
  <c r="F150" i="7" s="1"/>
  <c r="F151" i="7"/>
  <c r="F152" i="7"/>
  <c r="F153" i="7" s="1"/>
  <c r="F154" i="7" s="1"/>
  <c r="F155" i="7" s="1"/>
  <c r="F156" i="7" s="1"/>
  <c r="F157" i="7" s="1"/>
  <c r="F158" i="7" s="1"/>
  <c r="F159" i="7" s="1"/>
  <c r="F160" i="7" s="1"/>
  <c r="F161" i="7" s="1"/>
  <c r="F162" i="7" s="1"/>
  <c r="F163" i="7" s="1"/>
  <c r="F164" i="7" s="1"/>
  <c r="F165" i="7"/>
  <c r="F166" i="7"/>
  <c r="F167" i="7" s="1"/>
  <c r="F168" i="7" s="1"/>
  <c r="F169" i="7" s="1"/>
  <c r="F170" i="7" s="1"/>
  <c r="F171" i="7" s="1"/>
  <c r="F172" i="7" s="1"/>
  <c r="F173" i="7" s="1"/>
  <c r="F174" i="7" s="1"/>
  <c r="F175" i="7" s="1"/>
  <c r="F176" i="7" s="1"/>
  <c r="F177" i="7" s="1"/>
  <c r="F178" i="7" s="1"/>
  <c r="F179" i="7"/>
  <c r="F180" i="7"/>
  <c r="F181" i="7"/>
  <c r="F182" i="7" s="1"/>
  <c r="F183" i="7" s="1"/>
  <c r="F184" i="7" s="1"/>
  <c r="F185" i="7" s="1"/>
  <c r="F186" i="7" s="1"/>
  <c r="F187" i="7" s="1"/>
  <c r="F188" i="7" s="1"/>
  <c r="F189" i="7" s="1"/>
  <c r="F190" i="7" s="1"/>
  <c r="F191" i="7" s="1"/>
  <c r="F192" i="7" s="1"/>
  <c r="F193" i="7"/>
  <c r="I193" i="7" s="1"/>
  <c r="F194" i="7"/>
  <c r="I194" i="7" s="1"/>
  <c r="F212" i="7"/>
  <c r="F213" i="7"/>
  <c r="F214" i="7" s="1"/>
  <c r="F215" i="7" s="1"/>
  <c r="F216" i="7" s="1"/>
  <c r="F217" i="7" s="1"/>
  <c r="F218" i="7" s="1"/>
  <c r="F219" i="7" s="1"/>
  <c r="F220" i="7" s="1"/>
  <c r="F221" i="7" s="1"/>
  <c r="F222" i="7" s="1"/>
  <c r="F223" i="7" s="1"/>
  <c r="F224" i="7" s="1"/>
  <c r="F225" i="7" s="1"/>
  <c r="F226" i="7" s="1"/>
  <c r="F227" i="7"/>
  <c r="F228" i="7"/>
  <c r="F229" i="7"/>
  <c r="F230" i="7"/>
  <c r="F231" i="7"/>
  <c r="F232" i="7" s="1"/>
  <c r="F233" i="7" s="1"/>
  <c r="F234" i="7" s="1"/>
  <c r="F235" i="7" s="1"/>
  <c r="F236" i="7" s="1"/>
  <c r="F237" i="7" s="1"/>
  <c r="F238" i="7" s="1"/>
  <c r="F239" i="7" s="1"/>
  <c r="F240" i="7" s="1"/>
  <c r="F241" i="7"/>
  <c r="F242" i="7"/>
  <c r="I242" i="7" s="1"/>
  <c r="F255" i="7"/>
  <c r="I255" i="7" s="1"/>
  <c r="F256" i="7"/>
  <c r="F257" i="7" s="1"/>
  <c r="F258" i="7" s="1"/>
  <c r="F259" i="7" s="1"/>
  <c r="F260" i="7" s="1"/>
  <c r="F261" i="7" s="1"/>
  <c r="F262" i="7" s="1"/>
  <c r="F263" i="7" s="1"/>
  <c r="F264" i="7" s="1"/>
  <c r="F265" i="7" s="1"/>
  <c r="F266" i="7" s="1"/>
  <c r="F267" i="7" s="1"/>
  <c r="F268" i="7" s="1"/>
  <c r="F269" i="7"/>
  <c r="I269" i="7" s="1"/>
  <c r="F270" i="7"/>
  <c r="F271" i="7" s="1"/>
  <c r="F272" i="7" s="1"/>
  <c r="F273" i="7" s="1"/>
  <c r="F274" i="7" s="1"/>
  <c r="F275" i="7" s="1"/>
  <c r="F276" i="7" s="1"/>
  <c r="F277" i="7" s="1"/>
  <c r="F278" i="7" s="1"/>
  <c r="F279" i="7" s="1"/>
  <c r="F280" i="7" s="1"/>
  <c r="F281" i="7" s="1"/>
  <c r="F282" i="7" s="1"/>
  <c r="F283" i="7" s="1"/>
  <c r="F284" i="7" s="1"/>
  <c r="F285" i="7" s="1"/>
  <c r="F286" i="7"/>
  <c r="F287" i="7"/>
  <c r="F288" i="7"/>
  <c r="F289" i="7"/>
  <c r="F290" i="7"/>
  <c r="F291" i="7" s="1"/>
  <c r="F292" i="7" s="1"/>
  <c r="F293" i="7" s="1"/>
  <c r="F294" i="7" s="1"/>
  <c r="F295" i="7" s="1"/>
  <c r="F296" i="7" s="1"/>
  <c r="F297" i="7" s="1"/>
  <c r="F298" i="7" s="1"/>
  <c r="F299" i="7" s="1"/>
  <c r="F300" i="7"/>
  <c r="F301" i="7"/>
  <c r="F302" i="7"/>
  <c r="F303" i="7"/>
  <c r="F304" i="7" s="1"/>
  <c r="F305" i="7" s="1"/>
  <c r="F306" i="7" s="1"/>
  <c r="F307" i="7" s="1"/>
  <c r="F308" i="7" s="1"/>
  <c r="F309" i="7" s="1"/>
  <c r="F310" i="7" s="1"/>
  <c r="F311" i="7" s="1"/>
  <c r="F312" i="7" s="1"/>
  <c r="F313" i="7" s="1"/>
  <c r="F314" i="7"/>
  <c r="I314" i="7" s="1"/>
  <c r="F315" i="7"/>
  <c r="F316" i="7" s="1"/>
  <c r="F317" i="7" s="1"/>
  <c r="F318" i="7" s="1"/>
  <c r="F319" i="7" s="1"/>
  <c r="F320" i="7" s="1"/>
  <c r="F321" i="7" s="1"/>
  <c r="F322" i="7" s="1"/>
  <c r="F323" i="7" s="1"/>
  <c r="F324" i="7" s="1"/>
  <c r="F325" i="7" s="1"/>
  <c r="F326" i="7" s="1"/>
  <c r="F327" i="7" s="1"/>
  <c r="F328" i="7" s="1"/>
  <c r="F329" i="7"/>
  <c r="F330" i="7"/>
  <c r="F331" i="7" s="1"/>
  <c r="F332" i="7" s="1"/>
  <c r="F333" i="7" s="1"/>
  <c r="F334" i="7" s="1"/>
  <c r="F335" i="7" s="1"/>
  <c r="F336" i="7" s="1"/>
  <c r="F337" i="7" s="1"/>
  <c r="F338" i="7" s="1"/>
  <c r="F339" i="7" s="1"/>
  <c r="F340" i="7" s="1"/>
  <c r="F341" i="7" s="1"/>
  <c r="F342" i="7" s="1"/>
  <c r="F343" i="7"/>
  <c r="I343" i="7" s="1"/>
  <c r="F344" i="7"/>
  <c r="F345" i="7"/>
  <c r="F346" i="7" s="1"/>
  <c r="F347" i="7" s="1"/>
  <c r="F348" i="7" s="1"/>
  <c r="F349" i="7" s="1"/>
  <c r="F350" i="7" s="1"/>
  <c r="F351" i="7" s="1"/>
  <c r="F352" i="7" s="1"/>
  <c r="F353" i="7" s="1"/>
  <c r="F354" i="7" s="1"/>
  <c r="F355" i="7" s="1"/>
  <c r="F356" i="7" s="1"/>
  <c r="F357" i="7" s="1"/>
  <c r="F358" i="7"/>
  <c r="F359" i="7"/>
  <c r="F360" i="7" s="1"/>
  <c r="F361" i="7" s="1"/>
  <c r="F362" i="7" s="1"/>
  <c r="F363" i="7" s="1"/>
  <c r="F364" i="7" s="1"/>
  <c r="F365" i="7" s="1"/>
  <c r="F366" i="7" s="1"/>
  <c r="F367" i="7" s="1"/>
  <c r="F368" i="7" s="1"/>
  <c r="F369" i="7" s="1"/>
  <c r="F370" i="7" s="1"/>
  <c r="F371" i="7" s="1"/>
  <c r="F372" i="7"/>
  <c r="I372" i="7" s="1"/>
  <c r="F373" i="7"/>
  <c r="I373" i="7" s="1"/>
  <c r="F374" i="7"/>
  <c r="F375" i="7" s="1"/>
  <c r="F376" i="7" s="1"/>
  <c r="F377" i="7" s="1"/>
  <c r="F378" i="7" s="1"/>
  <c r="F379" i="7" s="1"/>
  <c r="F380" i="7" s="1"/>
  <c r="F381" i="7" s="1"/>
  <c r="F382" i="7" s="1"/>
  <c r="F383" i="7" s="1"/>
  <c r="F384" i="7" s="1"/>
  <c r="F385" i="7" s="1"/>
  <c r="F386" i="7"/>
  <c r="I386" i="7" s="1"/>
  <c r="F387" i="7"/>
  <c r="F388" i="7" s="1"/>
  <c r="F389" i="7" s="1"/>
  <c r="F390" i="7" s="1"/>
  <c r="F391" i="7" s="1"/>
  <c r="F392" i="7" s="1"/>
  <c r="F393" i="7" s="1"/>
  <c r="F394" i="7" s="1"/>
  <c r="F395" i="7" s="1"/>
  <c r="F396" i="7" s="1"/>
  <c r="F397" i="7" s="1"/>
  <c r="F398" i="7" s="1"/>
  <c r="F399" i="7" s="1"/>
  <c r="F400" i="7"/>
  <c r="F401" i="7"/>
  <c r="F402" i="7" s="1"/>
  <c r="F403" i="7" s="1"/>
  <c r="F404" i="7" s="1"/>
  <c r="F405" i="7" s="1"/>
  <c r="F406" i="7" s="1"/>
  <c r="F407" i="7" s="1"/>
  <c r="F408" i="7" s="1"/>
  <c r="F409" i="7" s="1"/>
  <c r="F410" i="7" s="1"/>
  <c r="F411" i="7" s="1"/>
  <c r="F412" i="7" s="1"/>
  <c r="F413" i="7" s="1"/>
  <c r="F414" i="7"/>
  <c r="F415" i="7"/>
  <c r="F416" i="7" s="1"/>
  <c r="F417" i="7" s="1"/>
  <c r="F418" i="7" s="1"/>
  <c r="F419" i="7" s="1"/>
  <c r="F420" i="7" s="1"/>
  <c r="F421" i="7" s="1"/>
  <c r="F422" i="7" s="1"/>
  <c r="F423" i="7" s="1"/>
  <c r="F424" i="7" s="1"/>
  <c r="F425" i="7" s="1"/>
  <c r="F426" i="7" s="1"/>
  <c r="F427" i="7" s="1"/>
  <c r="F428" i="7"/>
  <c r="F429" i="7"/>
  <c r="F430" i="7" s="1"/>
  <c r="F431" i="7" s="1"/>
  <c r="F432" i="7" s="1"/>
  <c r="F433" i="7" s="1"/>
  <c r="F434" i="7" s="1"/>
  <c r="F435" i="7" s="1"/>
  <c r="F436" i="7" s="1"/>
  <c r="F437" i="7" s="1"/>
  <c r="F438" i="7" s="1"/>
  <c r="F439" i="7" s="1"/>
  <c r="F440" i="7" s="1"/>
  <c r="F441" i="7" s="1"/>
  <c r="F442" i="7" s="1"/>
  <c r="F443" i="7"/>
  <c r="I443" i="7" s="1"/>
  <c r="F444" i="7"/>
  <c r="F445" i="7"/>
  <c r="F446" i="7" s="1"/>
  <c r="F447" i="7" s="1"/>
  <c r="F448" i="7" s="1"/>
  <c r="F449" i="7" s="1"/>
  <c r="F450" i="7" s="1"/>
  <c r="F451" i="7" s="1"/>
  <c r="F452" i="7" s="1"/>
  <c r="F453" i="7" s="1"/>
  <c r="F454" i="7" s="1"/>
  <c r="F455" i="7" s="1"/>
  <c r="F456" i="7" s="1"/>
  <c r="F457" i="7" s="1"/>
  <c r="F458" i="7" s="1"/>
  <c r="F459" i="7" s="1"/>
  <c r="F460" i="7" s="1"/>
  <c r="F461" i="7"/>
  <c r="I461" i="7" s="1"/>
  <c r="F462" i="7"/>
  <c r="F463" i="7" s="1"/>
  <c r="F464" i="7" s="1"/>
  <c r="F465" i="7" s="1"/>
  <c r="F466" i="7" s="1"/>
  <c r="F467" i="7" s="1"/>
  <c r="F468" i="7" s="1"/>
  <c r="F469" i="7" s="1"/>
  <c r="F470" i="7" s="1"/>
  <c r="F471" i="7" s="1"/>
  <c r="F472" i="7" s="1"/>
  <c r="F473" i="7" s="1"/>
  <c r="F474" i="7" s="1"/>
  <c r="F475" i="7"/>
  <c r="I475" i="7" s="1"/>
  <c r="F476" i="7"/>
  <c r="F477" i="7"/>
  <c r="F478" i="7" s="1"/>
  <c r="F479" i="7" s="1"/>
  <c r="F480" i="7" s="1"/>
  <c r="F481" i="7" s="1"/>
  <c r="F482" i="7" s="1"/>
  <c r="F483" i="7" s="1"/>
  <c r="F484" i="7" s="1"/>
  <c r="F485" i="7" s="1"/>
  <c r="F486" i="7" s="1"/>
  <c r="F487" i="7" s="1"/>
  <c r="F488" i="7" s="1"/>
  <c r="F489" i="7" s="1"/>
  <c r="F490" i="7" s="1"/>
  <c r="F491" i="7"/>
  <c r="I491" i="7" s="1"/>
  <c r="F492" i="7"/>
  <c r="I492" i="7" s="1"/>
  <c r="I151" i="7"/>
  <c r="I212" i="7"/>
  <c r="I241" i="7"/>
  <c r="I256" i="7"/>
  <c r="I300" i="7"/>
  <c r="I414" i="7"/>
  <c r="I444" i="7"/>
  <c r="I462" i="7"/>
  <c r="I36" i="7"/>
  <c r="I108" i="7"/>
  <c r="I358" i="7"/>
  <c r="I3" i="7"/>
  <c r="I4" i="7"/>
  <c r="I17" i="7"/>
  <c r="I18" i="7"/>
  <c r="I64" i="7"/>
  <c r="I78" i="7"/>
  <c r="I79" i="7"/>
  <c r="I93" i="7"/>
  <c r="I107" i="7"/>
  <c r="I136" i="7"/>
  <c r="I165" i="7"/>
  <c r="I166" i="7"/>
  <c r="I179" i="7"/>
  <c r="I227" i="7"/>
  <c r="I270" i="7"/>
  <c r="I286" i="7"/>
  <c r="I287" i="7"/>
  <c r="I329" i="7"/>
  <c r="I400" i="7"/>
  <c r="I428" i="7"/>
  <c r="I476" i="7"/>
  <c r="H4" i="7"/>
  <c r="H5" i="7"/>
  <c r="H3" i="7"/>
  <c r="G6" i="7"/>
  <c r="H6" i="7" s="1"/>
  <c r="F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402" i="5"/>
  <c r="F403" i="5"/>
  <c r="F404" i="5"/>
  <c r="F405" i="5"/>
  <c r="F406" i="5"/>
  <c r="F407" i="5"/>
  <c r="F408" i="5"/>
  <c r="F409" i="5"/>
  <c r="F410" i="5"/>
  <c r="F411" i="5"/>
  <c r="F412" i="5"/>
  <c r="F413" i="5"/>
  <c r="F414" i="5"/>
  <c r="F415" i="5"/>
  <c r="F416" i="5"/>
  <c r="F417" i="5"/>
  <c r="F418" i="5"/>
  <c r="F419" i="5"/>
  <c r="F420" i="5"/>
  <c r="F421" i="5"/>
  <c r="F422" i="5"/>
  <c r="F423" i="5"/>
  <c r="F424" i="5"/>
  <c r="F425" i="5"/>
  <c r="F426" i="5"/>
  <c r="F427" i="5"/>
  <c r="F428" i="5"/>
  <c r="F429" i="5"/>
  <c r="F430" i="5"/>
  <c r="F431" i="5"/>
  <c r="F432" i="5"/>
  <c r="F433" i="5"/>
  <c r="F434" i="5"/>
  <c r="F435" i="5"/>
  <c r="F436" i="5"/>
  <c r="F437" i="5"/>
  <c r="F438" i="5"/>
  <c r="F439" i="5"/>
  <c r="F440" i="5"/>
  <c r="F441" i="5"/>
  <c r="F442" i="5"/>
  <c r="F443" i="5"/>
  <c r="F444" i="5"/>
  <c r="F445" i="5"/>
  <c r="F446" i="5"/>
  <c r="F447" i="5"/>
  <c r="F448" i="5"/>
  <c r="F449" i="5"/>
  <c r="F450" i="5"/>
  <c r="F451" i="5"/>
  <c r="F452" i="5"/>
  <c r="F453" i="5"/>
  <c r="F454" i="5"/>
  <c r="F455" i="5"/>
  <c r="F456" i="5"/>
  <c r="F457" i="5"/>
  <c r="F458" i="5"/>
  <c r="F459" i="5"/>
  <c r="F460" i="5"/>
  <c r="F461" i="5"/>
  <c r="F462" i="5"/>
  <c r="F463" i="5"/>
  <c r="F464" i="5"/>
  <c r="F465" i="5"/>
  <c r="F466" i="5"/>
  <c r="F467" i="5"/>
  <c r="F468" i="5"/>
  <c r="F469" i="5"/>
  <c r="F470" i="5"/>
  <c r="F471" i="5"/>
  <c r="F472" i="5"/>
  <c r="F473" i="5"/>
  <c r="F474" i="5"/>
  <c r="F475" i="5"/>
  <c r="F476" i="5"/>
  <c r="F477" i="5"/>
  <c r="F478" i="5"/>
  <c r="F479" i="5"/>
  <c r="F480" i="5"/>
  <c r="F481" i="5"/>
  <c r="F482" i="5"/>
  <c r="F483" i="5"/>
  <c r="F484" i="5"/>
  <c r="F485" i="5"/>
  <c r="F486" i="5"/>
  <c r="F487" i="5"/>
  <c r="F488" i="5"/>
  <c r="F489" i="5"/>
  <c r="F490" i="5"/>
  <c r="F491" i="5"/>
  <c r="F492" i="5"/>
  <c r="F493" i="5"/>
  <c r="F494" i="5"/>
  <c r="F495" i="5"/>
  <c r="F496" i="5"/>
  <c r="F497" i="5"/>
  <c r="F498" i="5"/>
  <c r="F499" i="5"/>
  <c r="F500" i="5"/>
  <c r="F501" i="5"/>
  <c r="F4" i="4"/>
  <c r="F5" i="4"/>
  <c r="F6" i="4"/>
  <c r="F7" i="4"/>
  <c r="F8" i="4"/>
  <c r="F9" i="4"/>
  <c r="F10" i="4" s="1"/>
  <c r="F11" i="4" s="1"/>
  <c r="F12" i="4" s="1"/>
  <c r="F13" i="4" s="1"/>
  <c r="F14" i="4" s="1"/>
  <c r="F15" i="4" s="1"/>
  <c r="F16" i="4"/>
  <c r="F17" i="4"/>
  <c r="F18" i="4"/>
  <c r="F19" i="4"/>
  <c r="F20" i="4"/>
  <c r="F21" i="4"/>
  <c r="F22" i="4"/>
  <c r="F23" i="4"/>
  <c r="F24" i="4" s="1"/>
  <c r="F25" i="4" s="1"/>
  <c r="F26" i="4"/>
  <c r="F27" i="4"/>
  <c r="F28" i="4"/>
  <c r="F29" i="4"/>
  <c r="F30" i="4"/>
  <c r="F31" i="4"/>
  <c r="F32" i="4"/>
  <c r="F33" i="4"/>
  <c r="F34" i="4"/>
  <c r="F35" i="4"/>
  <c r="F36" i="4" s="1"/>
  <c r="F37" i="4" s="1"/>
  <c r="F38" i="4"/>
  <c r="F39" i="4"/>
  <c r="F40" i="4"/>
  <c r="F41" i="4"/>
  <c r="F42" i="4"/>
  <c r="F43" i="4"/>
  <c r="F44" i="4" s="1"/>
  <c r="F45" i="4" s="1"/>
  <c r="F46" i="4" s="1"/>
  <c r="F47" i="4" s="1"/>
  <c r="F48" i="4" s="1"/>
  <c r="F49" i="4"/>
  <c r="F50" i="4"/>
  <c r="F51" i="4"/>
  <c r="F52" i="4"/>
  <c r="F53" i="4"/>
  <c r="F54" i="4"/>
  <c r="F55" i="4"/>
  <c r="F56" i="4" s="1"/>
  <c r="F57" i="4" s="1"/>
  <c r="F58" i="4" s="1"/>
  <c r="F59" i="4" s="1"/>
  <c r="F60" i="4"/>
  <c r="F61" i="4"/>
  <c r="F62" i="4"/>
  <c r="F63" i="4"/>
  <c r="F64" i="4"/>
  <c r="F65" i="4"/>
  <c r="F66" i="4" s="1"/>
  <c r="F67" i="4" s="1"/>
  <c r="F68" i="4" s="1"/>
  <c r="F69" i="4" s="1"/>
  <c r="F70" i="4"/>
  <c r="F71" i="4"/>
  <c r="F72" i="4"/>
  <c r="F73" i="4"/>
  <c r="F74" i="4"/>
  <c r="F75" i="4"/>
  <c r="F76" i="4"/>
  <c r="F77" i="4"/>
  <c r="F78" i="4"/>
  <c r="F79" i="4"/>
  <c r="F80" i="4" s="1"/>
  <c r="F81" i="4"/>
  <c r="F82" i="4"/>
  <c r="F83" i="4"/>
  <c r="F84" i="4"/>
  <c r="F85" i="4"/>
  <c r="F86" i="4"/>
  <c r="F87" i="4"/>
  <c r="F88" i="4" s="1"/>
  <c r="F89" i="4" s="1"/>
  <c r="F90" i="4" s="1"/>
  <c r="F91" i="4" s="1"/>
  <c r="F92" i="4" s="1"/>
  <c r="F93" i="4"/>
  <c r="F94" i="4"/>
  <c r="F95" i="4"/>
  <c r="F96" i="4"/>
  <c r="F97" i="4"/>
  <c r="F98" i="4" s="1"/>
  <c r="F99" i="4" s="1"/>
  <c r="F100" i="4" s="1"/>
  <c r="F101" i="4" s="1"/>
  <c r="F102" i="4" s="1"/>
  <c r="F103" i="4" s="1"/>
  <c r="F104" i="4" s="1"/>
  <c r="F105" i="4"/>
  <c r="F106" i="4"/>
  <c r="F107" i="4"/>
  <c r="F108" i="4"/>
  <c r="F109" i="4"/>
  <c r="F110" i="4" s="1"/>
  <c r="F111" i="4" s="1"/>
  <c r="F112" i="4" s="1"/>
  <c r="F113" i="4" s="1"/>
  <c r="F114" i="4" s="1"/>
  <c r="F115" i="4"/>
  <c r="F116" i="4"/>
  <c r="F117" i="4"/>
  <c r="F118" i="4"/>
  <c r="F119" i="4"/>
  <c r="F120" i="4"/>
  <c r="F121" i="4"/>
  <c r="F122" i="4" s="1"/>
  <c r="F123" i="4" s="1"/>
  <c r="F124" i="4" s="1"/>
  <c r="F125" i="4"/>
  <c r="F126" i="4"/>
  <c r="F127" i="4"/>
  <c r="F128" i="4"/>
  <c r="F129" i="4"/>
  <c r="F130" i="4"/>
  <c r="F131" i="4"/>
  <c r="F132" i="4"/>
  <c r="F133" i="4"/>
  <c r="F134" i="4" s="1"/>
  <c r="F135" i="4" s="1"/>
  <c r="F136" i="4"/>
  <c r="F137" i="4"/>
  <c r="F138" i="4"/>
  <c r="F139" i="4"/>
  <c r="F140" i="4"/>
  <c r="F141" i="4"/>
  <c r="F142" i="4" s="1"/>
  <c r="F143" i="4" s="1"/>
  <c r="F144" i="4" s="1"/>
  <c r="F145" i="4" s="1"/>
  <c r="F146" i="4" s="1"/>
  <c r="F147" i="4" s="1"/>
  <c r="F148" i="4"/>
  <c r="F149" i="4"/>
  <c r="F150" i="4"/>
  <c r="F151" i="4"/>
  <c r="F152" i="4" s="1"/>
  <c r="F153" i="4" s="1"/>
  <c r="F154" i="4" s="1"/>
  <c r="F155" i="4" s="1"/>
  <c r="F156" i="4" s="1"/>
  <c r="F157" i="4" s="1"/>
  <c r="F158" i="4" s="1"/>
  <c r="F159" i="4"/>
  <c r="F160" i="4"/>
  <c r="F161" i="4"/>
  <c r="F162" i="4"/>
  <c r="F163" i="4"/>
  <c r="F164" i="4" s="1"/>
  <c r="F165" i="4" s="1"/>
  <c r="F166" i="4" s="1"/>
  <c r="F167" i="4" s="1"/>
  <c r="F168" i="4" s="1"/>
  <c r="F169" i="4"/>
  <c r="F170" i="4"/>
  <c r="F171" i="4"/>
  <c r="F172" i="4"/>
  <c r="F173" i="4"/>
  <c r="F174" i="4"/>
  <c r="F175" i="4"/>
  <c r="F176" i="4" s="1"/>
  <c r="F177" i="4" s="1"/>
  <c r="F178" i="4" s="1"/>
  <c r="F179" i="4" s="1"/>
  <c r="F180" i="4"/>
  <c r="F181" i="4"/>
  <c r="F182" i="4"/>
  <c r="F183" i="4"/>
  <c r="F184" i="4"/>
  <c r="F185" i="4"/>
  <c r="F186" i="4"/>
  <c r="F187" i="4"/>
  <c r="F188" i="4" s="1"/>
  <c r="F189" i="4" s="1"/>
  <c r="F190" i="4" s="1"/>
  <c r="F191" i="4" s="1"/>
  <c r="F192" i="4"/>
  <c r="F193" i="4"/>
  <c r="F194" i="4"/>
  <c r="F195" i="4"/>
  <c r="F196" i="4"/>
  <c r="F197" i="4"/>
  <c r="F198" i="4" s="1"/>
  <c r="F199" i="4" s="1"/>
  <c r="F200" i="4" s="1"/>
  <c r="F201" i="4" s="1"/>
  <c r="F202" i="4" s="1"/>
  <c r="F203" i="4" s="1"/>
  <c r="F204" i="4"/>
  <c r="F205" i="4"/>
  <c r="F206" i="4"/>
  <c r="F207" i="4"/>
  <c r="F208" i="4" s="1"/>
  <c r="F209" i="4" s="1"/>
  <c r="F210" i="4" s="1"/>
  <c r="F211" i="4" s="1"/>
  <c r="F212" i="4" s="1"/>
  <c r="F213" i="4" s="1"/>
  <c r="F214" i="4"/>
  <c r="F215" i="4"/>
  <c r="F216" i="4"/>
  <c r="F217" i="4"/>
  <c r="F218" i="4"/>
  <c r="F219" i="4"/>
  <c r="F220" i="4" s="1"/>
  <c r="F221" i="4" s="1"/>
  <c r="F222" i="4" s="1"/>
  <c r="F223" i="4" s="1"/>
  <c r="F224" i="4"/>
  <c r="F225" i="4"/>
  <c r="F226" i="4"/>
  <c r="F227" i="4"/>
  <c r="F228" i="4"/>
  <c r="F229" i="4"/>
  <c r="F230" i="4"/>
  <c r="F231" i="4"/>
  <c r="F232" i="4" s="1"/>
  <c r="F233" i="4" s="1"/>
  <c r="F234" i="4" s="1"/>
  <c r="F235" i="4"/>
  <c r="F236" i="4"/>
  <c r="F237" i="4"/>
  <c r="F238" i="4"/>
  <c r="F239" i="4"/>
  <c r="F240" i="4"/>
  <c r="F241" i="4"/>
  <c r="F242" i="4" s="1"/>
  <c r="F243" i="4" s="1"/>
  <c r="F244" i="4" s="1"/>
  <c r="F245" i="4" s="1"/>
  <c r="F246" i="4" s="1"/>
  <c r="F247" i="4"/>
  <c r="F248" i="4"/>
  <c r="F249" i="4"/>
  <c r="F250" i="4"/>
  <c r="F251" i="4"/>
  <c r="F252" i="4" s="1"/>
  <c r="F253" i="4" s="1"/>
  <c r="F254" i="4" s="1"/>
  <c r="F255" i="4" s="1"/>
  <c r="F256" i="4" s="1"/>
  <c r="F257" i="4" s="1"/>
  <c r="F258" i="4"/>
  <c r="F259" i="4"/>
  <c r="F260" i="4"/>
  <c r="F261" i="4"/>
  <c r="F262" i="4"/>
  <c r="F263" i="4"/>
  <c r="F264" i="4" s="1"/>
  <c r="F265" i="4" s="1"/>
  <c r="F266" i="4" s="1"/>
  <c r="F267" i="4" s="1"/>
  <c r="F268" i="4"/>
  <c r="F269" i="4"/>
  <c r="F270" i="4"/>
  <c r="F271" i="4"/>
  <c r="F272" i="4"/>
  <c r="F273" i="4"/>
  <c r="F274" i="4"/>
  <c r="F275" i="4"/>
  <c r="F276" i="4" s="1"/>
  <c r="F277" i="4" s="1"/>
  <c r="F278" i="4" s="1"/>
  <c r="F279" i="4"/>
  <c r="F280" i="4"/>
  <c r="F281" i="4"/>
  <c r="F282" i="4"/>
  <c r="F283" i="4"/>
  <c r="F284" i="4"/>
  <c r="F285" i="4"/>
  <c r="F286" i="4" s="1"/>
  <c r="F287" i="4" s="1"/>
  <c r="F288" i="4" s="1"/>
  <c r="F289" i="4" s="1"/>
  <c r="F290" i="4" s="1"/>
  <c r="F291" i="4"/>
  <c r="F292" i="4"/>
  <c r="F293" i="4"/>
  <c r="F294" i="4"/>
  <c r="F295" i="4"/>
  <c r="F296" i="4" s="1"/>
  <c r="F297" i="4" s="1"/>
  <c r="F298" i="4" s="1"/>
  <c r="F299" i="4" s="1"/>
  <c r="F300" i="4" s="1"/>
  <c r="F301" i="4" s="1"/>
  <c r="F302" i="4" s="1"/>
  <c r="F303" i="4"/>
  <c r="F304" i="4"/>
  <c r="F305" i="4"/>
  <c r="F306" i="4"/>
  <c r="F307" i="4" s="1"/>
  <c r="F308" i="4" s="1"/>
  <c r="F309" i="4" s="1"/>
  <c r="F310" i="4" s="1"/>
  <c r="F311" i="4" s="1"/>
  <c r="F312" i="4" s="1"/>
  <c r="F313" i="4"/>
  <c r="F314" i="4"/>
  <c r="F315" i="4"/>
  <c r="F316" i="4"/>
  <c r="F317" i="4"/>
  <c r="F318" i="4"/>
  <c r="F319" i="4"/>
  <c r="F320" i="4" s="1"/>
  <c r="F321" i="4" s="1"/>
  <c r="F322" i="4" s="1"/>
  <c r="F323" i="4"/>
  <c r="F324" i="4"/>
  <c r="F325" i="4"/>
  <c r="F326" i="4"/>
  <c r="F327" i="4"/>
  <c r="F328" i="4"/>
  <c r="F329" i="4"/>
  <c r="F330" i="4"/>
  <c r="F331" i="4"/>
  <c r="F332" i="4" s="1"/>
  <c r="F333" i="4" s="1"/>
  <c r="F334" i="4"/>
  <c r="F335" i="4"/>
  <c r="F336" i="4"/>
  <c r="F337" i="4"/>
  <c r="F338" i="4"/>
  <c r="F339" i="4"/>
  <c r="F340" i="4" s="1"/>
  <c r="F341" i="4" s="1"/>
  <c r="F342" i="4" s="1"/>
  <c r="F343" i="4" s="1"/>
  <c r="F344" i="4" s="1"/>
  <c r="F345" i="4" s="1"/>
  <c r="F346" i="4"/>
  <c r="F347" i="4"/>
  <c r="F348" i="4"/>
  <c r="F349" i="4"/>
  <c r="F350" i="4" s="1"/>
  <c r="F351" i="4" s="1"/>
  <c r="F352" i="4" s="1"/>
  <c r="F353" i="4" s="1"/>
  <c r="F354" i="4" s="1"/>
  <c r="F355" i="4" s="1"/>
  <c r="F356" i="4" s="1"/>
  <c r="F357" i="4"/>
  <c r="F358" i="4"/>
  <c r="F359" i="4"/>
  <c r="F360" i="4"/>
  <c r="F361" i="4"/>
  <c r="F362" i="4" s="1"/>
  <c r="F363" i="4" s="1"/>
  <c r="F364" i="4" s="1"/>
  <c r="F365" i="4" s="1"/>
  <c r="F366" i="4" s="1"/>
  <c r="F367" i="4"/>
  <c r="F368" i="4"/>
  <c r="F369" i="4"/>
  <c r="F370" i="4"/>
  <c r="F371" i="4"/>
  <c r="F372" i="4"/>
  <c r="F373" i="4"/>
  <c r="F374" i="4" s="1"/>
  <c r="F375" i="4" s="1"/>
  <c r="F376" i="4" s="1"/>
  <c r="F377" i="4" s="1"/>
  <c r="F378" i="4"/>
  <c r="F379" i="4"/>
  <c r="F380" i="4"/>
  <c r="F381" i="4"/>
  <c r="F382" i="4"/>
  <c r="F383" i="4"/>
  <c r="F384" i="4"/>
  <c r="F385" i="4"/>
  <c r="F386" i="4" s="1"/>
  <c r="F387" i="4" s="1"/>
  <c r="F388" i="4" s="1"/>
  <c r="F389" i="4" s="1"/>
  <c r="F390" i="4"/>
  <c r="F391" i="4"/>
  <c r="F392" i="4"/>
  <c r="F393" i="4"/>
  <c r="F394" i="4"/>
  <c r="F395" i="4"/>
  <c r="F396" i="4"/>
  <c r="F397" i="4" s="1"/>
  <c r="F398" i="4" s="1"/>
  <c r="F399" i="4" s="1"/>
  <c r="F400" i="4" s="1"/>
  <c r="F401" i="4" s="1"/>
  <c r="F402" i="4"/>
  <c r="F403" i="4"/>
  <c r="F404" i="4"/>
  <c r="F405" i="4"/>
  <c r="F406" i="4" s="1"/>
  <c r="F407" i="4" s="1"/>
  <c r="F408" i="4" s="1"/>
  <c r="F409" i="4" s="1"/>
  <c r="F410" i="4" s="1"/>
  <c r="F411" i="4" s="1"/>
  <c r="F412" i="4"/>
  <c r="F413" i="4"/>
  <c r="F414" i="4"/>
  <c r="F415" i="4"/>
  <c r="F416" i="4"/>
  <c r="F417" i="4"/>
  <c r="F418" i="4" s="1"/>
  <c r="F419" i="4" s="1"/>
  <c r="F420" i="4" s="1"/>
  <c r="F421" i="4" s="1"/>
  <c r="F422" i="4"/>
  <c r="F423" i="4"/>
  <c r="F424" i="4"/>
  <c r="F425" i="4"/>
  <c r="F426" i="4"/>
  <c r="F427" i="4"/>
  <c r="F428" i="4"/>
  <c r="F429" i="4"/>
  <c r="F430" i="4" s="1"/>
  <c r="F431" i="4" s="1"/>
  <c r="F432" i="4" s="1"/>
  <c r="F433" i="4"/>
  <c r="F434" i="4"/>
  <c r="F435" i="4"/>
  <c r="F436" i="4"/>
  <c r="F437" i="4"/>
  <c r="F438" i="4"/>
  <c r="F439" i="4"/>
  <c r="F440" i="4" s="1"/>
  <c r="F441" i="4" s="1"/>
  <c r="F442" i="4" s="1"/>
  <c r="F443" i="4" s="1"/>
  <c r="F444" i="4" s="1"/>
  <c r="F445" i="4"/>
  <c r="F446" i="4"/>
  <c r="F447" i="4"/>
  <c r="F448" i="4"/>
  <c r="F449" i="4" s="1"/>
  <c r="F450" i="4" s="1"/>
  <c r="F451" i="4" s="1"/>
  <c r="F452" i="4" s="1"/>
  <c r="F453" i="4" s="1"/>
  <c r="F454" i="4" s="1"/>
  <c r="F455" i="4" s="1"/>
  <c r="F456" i="4" s="1"/>
  <c r="F457" i="4"/>
  <c r="F458" i="4"/>
  <c r="F459" i="4"/>
  <c r="F460" i="4"/>
  <c r="F461" i="4" s="1"/>
  <c r="F462" i="4" s="1"/>
  <c r="F463" i="4" s="1"/>
  <c r="F464" i="4" s="1"/>
  <c r="F465" i="4" s="1"/>
  <c r="F466" i="4" s="1"/>
  <c r="F467" i="4"/>
  <c r="F468" i="4"/>
  <c r="F469" i="4"/>
  <c r="F470" i="4"/>
  <c r="F471" i="4"/>
  <c r="F472" i="4"/>
  <c r="F473" i="4" s="1"/>
  <c r="F474" i="4" s="1"/>
  <c r="F475" i="4" s="1"/>
  <c r="F476" i="4" s="1"/>
  <c r="F477" i="4"/>
  <c r="F478" i="4"/>
  <c r="F479" i="4"/>
  <c r="F480" i="4"/>
  <c r="F481" i="4"/>
  <c r="F482" i="4"/>
  <c r="F483" i="4"/>
  <c r="F484" i="4" s="1"/>
  <c r="F485" i="4" s="1"/>
  <c r="F486" i="4" s="1"/>
  <c r="F487" i="4" s="1"/>
  <c r="F488" i="4" s="1"/>
  <c r="F489" i="4"/>
  <c r="F490" i="4"/>
  <c r="F491" i="4"/>
  <c r="F492" i="4"/>
  <c r="F493" i="4"/>
  <c r="F494" i="4" s="1"/>
  <c r="F495" i="4" s="1"/>
  <c r="F496" i="4" s="1"/>
  <c r="F497" i="4" s="1"/>
  <c r="F498" i="4" s="1"/>
  <c r="F499" i="4" s="1"/>
  <c r="F500" i="4"/>
  <c r="F501" i="4"/>
  <c r="F3" i="4"/>
  <c r="H3" i="3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I429" i="7" l="1"/>
  <c r="F38" i="7"/>
  <c r="F493" i="7"/>
  <c r="F494" i="7" s="1"/>
  <c r="I65" i="7"/>
  <c r="F195" i="7"/>
  <c r="F196" i="7" s="1"/>
  <c r="F197" i="7" s="1"/>
  <c r="F198" i="7" s="1"/>
  <c r="F199" i="7" s="1"/>
  <c r="F200" i="7" s="1"/>
  <c r="F201" i="7" s="1"/>
  <c r="F202" i="7" s="1"/>
  <c r="F203" i="7" s="1"/>
  <c r="F204" i="7" s="1"/>
  <c r="F205" i="7" s="1"/>
  <c r="F206" i="7" s="1"/>
  <c r="F207" i="7" s="1"/>
  <c r="F208" i="7" s="1"/>
  <c r="F209" i="7" s="1"/>
  <c r="F210" i="7" s="1"/>
  <c r="F211" i="7" s="1"/>
  <c r="F243" i="7"/>
  <c r="F244" i="7" s="1"/>
  <c r="F245" i="7" s="1"/>
  <c r="F246" i="7" s="1"/>
  <c r="F247" i="7" s="1"/>
  <c r="F248" i="7" s="1"/>
  <c r="F249" i="7" s="1"/>
  <c r="F250" i="7" s="1"/>
  <c r="F251" i="7" s="1"/>
  <c r="F252" i="7" s="1"/>
  <c r="F253" i="7" s="1"/>
  <c r="F254" i="7" s="1"/>
  <c r="F81" i="7"/>
  <c r="F82" i="7" s="1"/>
  <c r="F83" i="7" s="1"/>
  <c r="F84" i="7" s="1"/>
  <c r="F85" i="7" s="1"/>
  <c r="F86" i="7" s="1"/>
  <c r="F87" i="7" s="1"/>
  <c r="F88" i="7" s="1"/>
  <c r="F89" i="7" s="1"/>
  <c r="F90" i="7" s="1"/>
  <c r="F91" i="7" s="1"/>
  <c r="F92" i="7" s="1"/>
  <c r="I80" i="7"/>
  <c r="F6" i="7"/>
  <c r="F7" i="7" s="1"/>
  <c r="F8" i="7" s="1"/>
  <c r="F9" i="7" s="1"/>
  <c r="F10" i="7" s="1"/>
  <c r="F11" i="7" s="1"/>
  <c r="F12" i="7" s="1"/>
  <c r="F13" i="7" s="1"/>
  <c r="F14" i="7" s="1"/>
  <c r="F15" i="7" s="1"/>
  <c r="F16" i="7" s="1"/>
  <c r="I5" i="7"/>
  <c r="I229" i="7"/>
  <c r="I182" i="7"/>
  <c r="I302" i="7"/>
  <c r="I228" i="7"/>
  <c r="I152" i="7"/>
  <c r="I180" i="7"/>
  <c r="I415" i="7"/>
  <c r="I94" i="7"/>
  <c r="I389" i="7"/>
  <c r="I387" i="7"/>
  <c r="I359" i="7"/>
  <c r="I213" i="7"/>
  <c r="I330" i="7"/>
  <c r="I301" i="7"/>
  <c r="I214" i="7"/>
  <c r="I430" i="7"/>
  <c r="I345" i="7"/>
  <c r="I477" i="7"/>
  <c r="I96" i="7"/>
  <c r="I95" i="7"/>
  <c r="I168" i="7"/>
  <c r="I167" i="7"/>
  <c r="I344" i="7"/>
  <c r="I257" i="7"/>
  <c r="I445" i="7"/>
  <c r="I137" i="7"/>
  <c r="I401" i="7"/>
  <c r="I463" i="7"/>
  <c r="I388" i="7"/>
  <c r="I181" i="7"/>
  <c r="I303" i="7"/>
  <c r="I109" i="7"/>
  <c r="I258" i="7"/>
  <c r="I402" i="7"/>
  <c r="I243" i="7"/>
  <c r="I51" i="7"/>
  <c r="I66" i="7"/>
  <c r="I153" i="7"/>
  <c r="I360" i="7"/>
  <c r="I390" i="7"/>
  <c r="I288" i="7"/>
  <c r="I315" i="7"/>
  <c r="I183" i="7"/>
  <c r="I138" i="7"/>
  <c r="I19" i="7"/>
  <c r="I416" i="7"/>
  <c r="I331" i="7"/>
  <c r="I271" i="7"/>
  <c r="I464" i="7"/>
  <c r="I123" i="7"/>
  <c r="I493" i="7"/>
  <c r="G7" i="7"/>
  <c r="H7" i="7" s="1"/>
  <c r="I494" i="7" l="1"/>
  <c r="F495" i="7"/>
  <c r="F496" i="7" s="1"/>
  <c r="F497" i="7" s="1"/>
  <c r="F498" i="7" s="1"/>
  <c r="F499" i="7" s="1"/>
  <c r="F500" i="7" s="1"/>
  <c r="F501" i="7" s="1"/>
  <c r="I6" i="7"/>
  <c r="I38" i="7"/>
  <c r="F39" i="7"/>
  <c r="I81" i="7"/>
  <c r="I195" i="7"/>
  <c r="I230" i="7"/>
  <c r="I478" i="7"/>
  <c r="I346" i="7"/>
  <c r="I431" i="7"/>
  <c r="I215" i="7"/>
  <c r="I154" i="7"/>
  <c r="I403" i="7"/>
  <c r="I259" i="7"/>
  <c r="I391" i="7"/>
  <c r="I196" i="7"/>
  <c r="I82" i="7"/>
  <c r="I361" i="7"/>
  <c r="I67" i="7"/>
  <c r="I110" i="7"/>
  <c r="I316" i="7"/>
  <c r="I124" i="7"/>
  <c r="I446" i="7"/>
  <c r="I417" i="7"/>
  <c r="I20" i="7"/>
  <c r="I374" i="7"/>
  <c r="I139" i="7"/>
  <c r="I465" i="7"/>
  <c r="I272" i="7"/>
  <c r="I52" i="7"/>
  <c r="I97" i="7"/>
  <c r="I7" i="7"/>
  <c r="I289" i="7"/>
  <c r="I184" i="7"/>
  <c r="I332" i="7"/>
  <c r="I244" i="7"/>
  <c r="I304" i="7"/>
  <c r="G8" i="7"/>
  <c r="H8" i="7" s="1"/>
  <c r="F40" i="7" l="1"/>
  <c r="I39" i="7"/>
  <c r="I495" i="7"/>
  <c r="I231" i="7"/>
  <c r="I432" i="7"/>
  <c r="I169" i="7"/>
  <c r="I347" i="7"/>
  <c r="I216" i="7"/>
  <c r="I479" i="7"/>
  <c r="I185" i="7"/>
  <c r="I170" i="7"/>
  <c r="I111" i="7"/>
  <c r="I362" i="7"/>
  <c r="I375" i="7"/>
  <c r="I404" i="7"/>
  <c r="I317" i="7"/>
  <c r="I260" i="7"/>
  <c r="I98" i="7"/>
  <c r="I21" i="7"/>
  <c r="I305" i="7"/>
  <c r="I245" i="7"/>
  <c r="I466" i="7"/>
  <c r="I290" i="7"/>
  <c r="I8" i="7"/>
  <c r="I447" i="7"/>
  <c r="I197" i="7"/>
  <c r="I392" i="7"/>
  <c r="I418" i="7"/>
  <c r="I273" i="7"/>
  <c r="I333" i="7"/>
  <c r="I140" i="7"/>
  <c r="I53" i="7"/>
  <c r="I68" i="7"/>
  <c r="I83" i="7"/>
  <c r="I496" i="7"/>
  <c r="I125" i="7"/>
  <c r="I155" i="7"/>
  <c r="G9" i="7"/>
  <c r="F41" i="7" l="1"/>
  <c r="I40" i="7"/>
  <c r="I232" i="7"/>
  <c r="I217" i="7"/>
  <c r="I480" i="7"/>
  <c r="I348" i="7"/>
  <c r="I433" i="7"/>
  <c r="I419" i="7"/>
  <c r="I99" i="7"/>
  <c r="I112" i="7"/>
  <c r="I363" i="7"/>
  <c r="I54" i="7"/>
  <c r="I141" i="7"/>
  <c r="I393" i="7"/>
  <c r="I171" i="7"/>
  <c r="I156" i="7"/>
  <c r="I246" i="7"/>
  <c r="I274" i="7"/>
  <c r="I261" i="7"/>
  <c r="I126" i="7"/>
  <c r="I318" i="7"/>
  <c r="I497" i="7"/>
  <c r="I9" i="7"/>
  <c r="I405" i="7"/>
  <c r="I306" i="7"/>
  <c r="I376" i="7"/>
  <c r="I186" i="7"/>
  <c r="I69" i="7"/>
  <c r="I198" i="7"/>
  <c r="I467" i="7"/>
  <c r="I448" i="7"/>
  <c r="I334" i="7"/>
  <c r="I84" i="7"/>
  <c r="I291" i="7"/>
  <c r="I22" i="7"/>
  <c r="H9" i="7"/>
  <c r="G10" i="7"/>
  <c r="F42" i="7" l="1"/>
  <c r="I41" i="7"/>
  <c r="I233" i="7"/>
  <c r="I434" i="7"/>
  <c r="I349" i="7"/>
  <c r="I481" i="7"/>
  <c r="I218" i="7"/>
  <c r="I307" i="7"/>
  <c r="I498" i="7"/>
  <c r="I364" i="7"/>
  <c r="I394" i="7"/>
  <c r="I55" i="7"/>
  <c r="I319" i="7"/>
  <c r="I262" i="7"/>
  <c r="I113" i="7"/>
  <c r="I85" i="7"/>
  <c r="I70" i="7"/>
  <c r="I275" i="7"/>
  <c r="I468" i="7"/>
  <c r="I199" i="7"/>
  <c r="I100" i="7"/>
  <c r="I172" i="7"/>
  <c r="I292" i="7"/>
  <c r="I406" i="7"/>
  <c r="I335" i="7"/>
  <c r="I420" i="7"/>
  <c r="I23" i="7"/>
  <c r="I187" i="7"/>
  <c r="I10" i="7"/>
  <c r="I247" i="7"/>
  <c r="I142" i="7"/>
  <c r="I127" i="7"/>
  <c r="I449" i="7"/>
  <c r="I377" i="7"/>
  <c r="I157" i="7"/>
  <c r="H10" i="7"/>
  <c r="G11" i="7"/>
  <c r="F43" i="7" l="1"/>
  <c r="I42" i="7"/>
  <c r="I234" i="7"/>
  <c r="I219" i="7"/>
  <c r="I482" i="7"/>
  <c r="I350" i="7"/>
  <c r="I435" i="7"/>
  <c r="I421" i="7"/>
  <c r="I336" i="7"/>
  <c r="I200" i="7"/>
  <c r="I365" i="7"/>
  <c r="I11" i="7"/>
  <c r="I71" i="7"/>
  <c r="I395" i="7"/>
  <c r="I143" i="7"/>
  <c r="I469" i="7"/>
  <c r="I407" i="7"/>
  <c r="I276" i="7"/>
  <c r="I293" i="7"/>
  <c r="I320" i="7"/>
  <c r="I499" i="7"/>
  <c r="I114" i="7"/>
  <c r="I248" i="7"/>
  <c r="I378" i="7"/>
  <c r="I308" i="7"/>
  <c r="I101" i="7"/>
  <c r="I263" i="7"/>
  <c r="I158" i="7"/>
  <c r="I450" i="7"/>
  <c r="I188" i="7"/>
  <c r="I24" i="7"/>
  <c r="I86" i="7"/>
  <c r="I128" i="7"/>
  <c r="I173" i="7"/>
  <c r="I56" i="7"/>
  <c r="H11" i="7"/>
  <c r="G12" i="7"/>
  <c r="H12" i="7" s="1"/>
  <c r="F44" i="7" l="1"/>
  <c r="I43" i="7"/>
  <c r="I235" i="7"/>
  <c r="I436" i="7"/>
  <c r="I351" i="7"/>
  <c r="I483" i="7"/>
  <c r="I220" i="7"/>
  <c r="I264" i="7"/>
  <c r="I115" i="7"/>
  <c r="I102" i="7"/>
  <c r="I57" i="7"/>
  <c r="I25" i="7"/>
  <c r="I470" i="7"/>
  <c r="I379" i="7"/>
  <c r="I396" i="7"/>
  <c r="I201" i="7"/>
  <c r="I451" i="7"/>
  <c r="I277" i="7"/>
  <c r="I337" i="7"/>
  <c r="I309" i="7"/>
  <c r="I174" i="7"/>
  <c r="I500" i="7"/>
  <c r="I501" i="7"/>
  <c r="I144" i="7"/>
  <c r="I294" i="7"/>
  <c r="I366" i="7"/>
  <c r="I189" i="7"/>
  <c r="I321" i="7"/>
  <c r="I72" i="7"/>
  <c r="I129" i="7"/>
  <c r="I249" i="7"/>
  <c r="I87" i="7"/>
  <c r="I159" i="7"/>
  <c r="I408" i="7"/>
  <c r="I12" i="7"/>
  <c r="I422" i="7"/>
  <c r="G13" i="7"/>
  <c r="F45" i="7" l="1"/>
  <c r="I44" i="7"/>
  <c r="I236" i="7"/>
  <c r="I221" i="7"/>
  <c r="I484" i="7"/>
  <c r="I352" i="7"/>
  <c r="I437" i="7"/>
  <c r="I160" i="7"/>
  <c r="I58" i="7"/>
  <c r="I190" i="7"/>
  <c r="I103" i="7"/>
  <c r="I452" i="7"/>
  <c r="I26" i="7"/>
  <c r="I250" i="7"/>
  <c r="I13" i="7"/>
  <c r="I295" i="7"/>
  <c r="I338" i="7"/>
  <c r="I116" i="7"/>
  <c r="I88" i="7"/>
  <c r="I423" i="7"/>
  <c r="I367" i="7"/>
  <c r="I397" i="7"/>
  <c r="I380" i="7"/>
  <c r="I322" i="7"/>
  <c r="I130" i="7"/>
  <c r="I310" i="7"/>
  <c r="I471" i="7"/>
  <c r="I202" i="7"/>
  <c r="I175" i="7"/>
  <c r="I409" i="7"/>
  <c r="I145" i="7"/>
  <c r="I73" i="7"/>
  <c r="I278" i="7"/>
  <c r="I265" i="7"/>
  <c r="H13" i="7"/>
  <c r="G14" i="7"/>
  <c r="F46" i="7" l="1"/>
  <c r="I45" i="7"/>
  <c r="I237" i="7"/>
  <c r="I438" i="7"/>
  <c r="I485" i="7"/>
  <c r="I353" i="7"/>
  <c r="I222" i="7"/>
  <c r="I192" i="7"/>
  <c r="I191" i="7"/>
  <c r="I472" i="7"/>
  <c r="I424" i="7"/>
  <c r="I251" i="7"/>
  <c r="I368" i="7"/>
  <c r="I27" i="7"/>
  <c r="I14" i="7"/>
  <c r="I279" i="7"/>
  <c r="I266" i="7"/>
  <c r="I89" i="7"/>
  <c r="I296" i="7"/>
  <c r="I74" i="7"/>
  <c r="I146" i="7"/>
  <c r="I410" i="7"/>
  <c r="I117" i="7"/>
  <c r="I453" i="7"/>
  <c r="I399" i="7"/>
  <c r="I398" i="7"/>
  <c r="I131" i="7"/>
  <c r="I323" i="7"/>
  <c r="I161" i="7"/>
  <c r="I59" i="7"/>
  <c r="I381" i="7"/>
  <c r="I203" i="7"/>
  <c r="I311" i="7"/>
  <c r="I176" i="7"/>
  <c r="I339" i="7"/>
  <c r="I104" i="7"/>
  <c r="H14" i="7"/>
  <c r="G15" i="7"/>
  <c r="F47" i="7" l="1"/>
  <c r="I46" i="7"/>
  <c r="I238" i="7"/>
  <c r="I223" i="7"/>
  <c r="I354" i="7"/>
  <c r="I486" i="7"/>
  <c r="I439" i="7"/>
  <c r="I162" i="7"/>
  <c r="I313" i="7"/>
  <c r="I312" i="7"/>
  <c r="I90" i="7"/>
  <c r="I280" i="7"/>
  <c r="I425" i="7"/>
  <c r="I324" i="7"/>
  <c r="I75" i="7"/>
  <c r="I118" i="7"/>
  <c r="I411" i="7"/>
  <c r="I474" i="7"/>
  <c r="I473" i="7"/>
  <c r="I177" i="7"/>
  <c r="I178" i="7"/>
  <c r="I132" i="7"/>
  <c r="I204" i="7"/>
  <c r="I382" i="7"/>
  <c r="I16" i="7"/>
  <c r="I15" i="7"/>
  <c r="I106" i="7"/>
  <c r="I105" i="7"/>
  <c r="I297" i="7"/>
  <c r="I28" i="7"/>
  <c r="I252" i="7"/>
  <c r="I454" i="7"/>
  <c r="I268" i="7"/>
  <c r="I267" i="7"/>
  <c r="I147" i="7"/>
  <c r="I340" i="7"/>
  <c r="I60" i="7"/>
  <c r="I369" i="7"/>
  <c r="H15" i="7"/>
  <c r="G16" i="7"/>
  <c r="F48" i="7" l="1"/>
  <c r="I47" i="7"/>
  <c r="I239" i="7"/>
  <c r="I240" i="7"/>
  <c r="I440" i="7"/>
  <c r="I355" i="7"/>
  <c r="I224" i="7"/>
  <c r="I487" i="7"/>
  <c r="I92" i="7"/>
  <c r="I91" i="7"/>
  <c r="I61" i="7"/>
  <c r="I119" i="7"/>
  <c r="I120" i="7"/>
  <c r="I455" i="7"/>
  <c r="I205" i="7"/>
  <c r="I133" i="7"/>
  <c r="I29" i="7"/>
  <c r="I370" i="7"/>
  <c r="I371" i="7"/>
  <c r="I427" i="7"/>
  <c r="I426" i="7"/>
  <c r="I412" i="7"/>
  <c r="I413" i="7"/>
  <c r="I383" i="7"/>
  <c r="I77" i="7"/>
  <c r="I76" i="7"/>
  <c r="I253" i="7"/>
  <c r="I254" i="7"/>
  <c r="I325" i="7"/>
  <c r="I342" i="7"/>
  <c r="I341" i="7"/>
  <c r="I163" i="7"/>
  <c r="I164" i="7"/>
  <c r="I298" i="7"/>
  <c r="I299" i="7"/>
  <c r="I148" i="7"/>
  <c r="I281" i="7"/>
  <c r="H16" i="7"/>
  <c r="G17" i="7"/>
  <c r="F49" i="7" l="1"/>
  <c r="I49" i="7" s="1"/>
  <c r="I48" i="7"/>
  <c r="I356" i="7"/>
  <c r="I357" i="7"/>
  <c r="I225" i="7"/>
  <c r="I226" i="7"/>
  <c r="I488" i="7"/>
  <c r="I442" i="7"/>
  <c r="I441" i="7"/>
  <c r="I385" i="7"/>
  <c r="I384" i="7"/>
  <c r="I134" i="7"/>
  <c r="I135" i="7"/>
  <c r="I206" i="7"/>
  <c r="I150" i="7"/>
  <c r="I149" i="7"/>
  <c r="I326" i="7"/>
  <c r="I456" i="7"/>
  <c r="I62" i="7"/>
  <c r="I63" i="7"/>
  <c r="I282" i="7"/>
  <c r="I30" i="7"/>
  <c r="H17" i="7"/>
  <c r="G18" i="7"/>
  <c r="I490" i="7" l="1"/>
  <c r="I489" i="7"/>
  <c r="I457" i="7"/>
  <c r="I328" i="7"/>
  <c r="I327" i="7"/>
  <c r="I31" i="7"/>
  <c r="I207" i="7"/>
  <c r="I283" i="7"/>
  <c r="H18" i="7"/>
  <c r="G19" i="7"/>
  <c r="I208" i="7" l="1"/>
  <c r="I285" i="7"/>
  <c r="I284" i="7"/>
  <c r="I32" i="7"/>
  <c r="I458" i="7"/>
  <c r="H19" i="7"/>
  <c r="G20" i="7"/>
  <c r="I460" i="7" l="1"/>
  <c r="I459" i="7"/>
  <c r="I33" i="7"/>
  <c r="I209" i="7"/>
  <c r="H20" i="7"/>
  <c r="G21" i="7"/>
  <c r="I210" i="7" l="1"/>
  <c r="I211" i="7"/>
  <c r="I34" i="7"/>
  <c r="I35" i="7"/>
  <c r="H21" i="7"/>
  <c r="G22" i="7"/>
  <c r="K6" i="7" l="1"/>
  <c r="H22" i="7"/>
  <c r="G23" i="7"/>
  <c r="H23" i="7" l="1"/>
  <c r="G24" i="7"/>
  <c r="H24" i="7" l="1"/>
  <c r="G25" i="7"/>
  <c r="H25" i="7" l="1"/>
  <c r="G26" i="7"/>
  <c r="H26" i="7" l="1"/>
  <c r="G27" i="7"/>
  <c r="H27" i="7" l="1"/>
  <c r="G28" i="7"/>
  <c r="H28" i="7" l="1"/>
  <c r="G29" i="7"/>
  <c r="H29" i="7" l="1"/>
  <c r="G30" i="7"/>
  <c r="H30" i="7" l="1"/>
  <c r="G31" i="7"/>
  <c r="H31" i="7" l="1"/>
  <c r="G32" i="7"/>
  <c r="H32" i="7" l="1"/>
  <c r="G33" i="7"/>
  <c r="H33" i="7" l="1"/>
  <c r="G34" i="7"/>
  <c r="H34" i="7" l="1"/>
  <c r="G35" i="7"/>
  <c r="H35" i="7" l="1"/>
  <c r="G36" i="7"/>
  <c r="H36" i="7" l="1"/>
  <c r="G37" i="7"/>
  <c r="H37" i="7" l="1"/>
  <c r="G38" i="7"/>
  <c r="H38" i="7" l="1"/>
  <c r="G39" i="7"/>
  <c r="H39" i="7" l="1"/>
  <c r="G40" i="7"/>
  <c r="H40" i="7" l="1"/>
  <c r="G41" i="7"/>
  <c r="H41" i="7" l="1"/>
  <c r="G42" i="7"/>
  <c r="H42" i="7" l="1"/>
  <c r="G43" i="7"/>
  <c r="H43" i="7" l="1"/>
  <c r="G44" i="7"/>
  <c r="H44" i="7" l="1"/>
  <c r="G45" i="7"/>
  <c r="H45" i="7" l="1"/>
  <c r="G46" i="7"/>
  <c r="H46" i="7" l="1"/>
  <c r="G47" i="7"/>
  <c r="H47" i="7" l="1"/>
  <c r="G48" i="7"/>
  <c r="H48" i="7" l="1"/>
  <c r="G49" i="7"/>
  <c r="H49" i="7" l="1"/>
  <c r="G50" i="7"/>
  <c r="H50" i="7" l="1"/>
  <c r="G51" i="7"/>
  <c r="H51" i="7" l="1"/>
  <c r="G52" i="7"/>
  <c r="H52" i="7" l="1"/>
  <c r="G53" i="7"/>
  <c r="H53" i="7" l="1"/>
  <c r="G54" i="7"/>
  <c r="H54" i="7" l="1"/>
  <c r="G55" i="7"/>
  <c r="H55" i="7" l="1"/>
  <c r="G56" i="7"/>
  <c r="H56" i="7" l="1"/>
  <c r="G57" i="7"/>
  <c r="H57" i="7" l="1"/>
  <c r="G58" i="7"/>
  <c r="H58" i="7" l="1"/>
  <c r="G59" i="7"/>
  <c r="H59" i="7" l="1"/>
  <c r="G60" i="7"/>
  <c r="H60" i="7" l="1"/>
  <c r="G61" i="7"/>
  <c r="H61" i="7" l="1"/>
  <c r="G62" i="7"/>
  <c r="H62" i="7" l="1"/>
  <c r="G63" i="7"/>
  <c r="H63" i="7" l="1"/>
  <c r="G64" i="7"/>
  <c r="H64" i="7" l="1"/>
  <c r="G65" i="7"/>
  <c r="H65" i="7" l="1"/>
  <c r="G66" i="7"/>
  <c r="H66" i="7" l="1"/>
  <c r="G67" i="7"/>
  <c r="H67" i="7" l="1"/>
  <c r="G68" i="7"/>
  <c r="H68" i="7" l="1"/>
  <c r="G69" i="7"/>
  <c r="H69" i="7" l="1"/>
  <c r="G70" i="7"/>
  <c r="H70" i="7" l="1"/>
  <c r="G71" i="7"/>
  <c r="H71" i="7" l="1"/>
  <c r="G72" i="7"/>
  <c r="H72" i="7" l="1"/>
  <c r="G73" i="7"/>
  <c r="H73" i="7" l="1"/>
  <c r="G74" i="7"/>
  <c r="H74" i="7" l="1"/>
  <c r="G75" i="7"/>
  <c r="H75" i="7" l="1"/>
  <c r="G76" i="7"/>
  <c r="H76" i="7" l="1"/>
  <c r="G77" i="7"/>
  <c r="H77" i="7" l="1"/>
  <c r="G78" i="7"/>
  <c r="H78" i="7" l="1"/>
  <c r="G79" i="7"/>
  <c r="H79" i="7" l="1"/>
  <c r="G80" i="7"/>
  <c r="H80" i="7" l="1"/>
  <c r="G81" i="7"/>
  <c r="H81" i="7" l="1"/>
  <c r="G82" i="7"/>
  <c r="H82" i="7" l="1"/>
  <c r="G83" i="7"/>
  <c r="H83" i="7" l="1"/>
  <c r="G84" i="7"/>
  <c r="H84" i="7" l="1"/>
  <c r="G85" i="7"/>
  <c r="H85" i="7" l="1"/>
  <c r="G86" i="7"/>
  <c r="H86" i="7" l="1"/>
  <c r="G87" i="7"/>
  <c r="H87" i="7" l="1"/>
  <c r="G88" i="7"/>
  <c r="H88" i="7" l="1"/>
  <c r="G89" i="7"/>
  <c r="H89" i="7" l="1"/>
  <c r="G90" i="7"/>
  <c r="H90" i="7" l="1"/>
  <c r="G91" i="7"/>
  <c r="H91" i="7" l="1"/>
  <c r="G92" i="7"/>
  <c r="H92" i="7" l="1"/>
  <c r="G93" i="7"/>
  <c r="H93" i="7" l="1"/>
  <c r="G94" i="7"/>
  <c r="H94" i="7" l="1"/>
  <c r="G95" i="7"/>
  <c r="H95" i="7" l="1"/>
  <c r="G96" i="7"/>
  <c r="H96" i="7" l="1"/>
  <c r="G97" i="7"/>
  <c r="H97" i="7" l="1"/>
  <c r="G98" i="7"/>
  <c r="H98" i="7" l="1"/>
  <c r="G99" i="7"/>
  <c r="H99" i="7" l="1"/>
  <c r="G100" i="7"/>
  <c r="H100" i="7" l="1"/>
  <c r="G101" i="7"/>
  <c r="H101" i="7" l="1"/>
  <c r="G102" i="7"/>
  <c r="H102" i="7" l="1"/>
  <c r="G103" i="7"/>
  <c r="H103" i="7" l="1"/>
  <c r="G104" i="7"/>
  <c r="H104" i="7" l="1"/>
  <c r="G105" i="7"/>
  <c r="H105" i="7" l="1"/>
  <c r="G106" i="7"/>
  <c r="H106" i="7" l="1"/>
  <c r="G107" i="7"/>
  <c r="H107" i="7" l="1"/>
  <c r="G108" i="7"/>
  <c r="H108" i="7" l="1"/>
  <c r="G109" i="7"/>
  <c r="H109" i="7" l="1"/>
  <c r="G110" i="7"/>
  <c r="H110" i="7" l="1"/>
  <c r="G111" i="7"/>
  <c r="H111" i="7" l="1"/>
  <c r="G112" i="7"/>
  <c r="H112" i="7" l="1"/>
  <c r="G113" i="7"/>
  <c r="H113" i="7" l="1"/>
  <c r="G114" i="7"/>
  <c r="H114" i="7" l="1"/>
  <c r="G115" i="7"/>
  <c r="H115" i="7" l="1"/>
  <c r="G116" i="7"/>
  <c r="H116" i="7" l="1"/>
  <c r="G117" i="7"/>
  <c r="H117" i="7" l="1"/>
  <c r="G118" i="7"/>
  <c r="H118" i="7" l="1"/>
  <c r="G119" i="7"/>
  <c r="H119" i="7" l="1"/>
  <c r="G120" i="7"/>
  <c r="H120" i="7" l="1"/>
  <c r="G121" i="7"/>
  <c r="H121" i="7" l="1"/>
  <c r="G122" i="7"/>
  <c r="H122" i="7" l="1"/>
  <c r="G123" i="7"/>
  <c r="H123" i="7" l="1"/>
  <c r="G124" i="7"/>
  <c r="H124" i="7" l="1"/>
  <c r="G125" i="7"/>
  <c r="H125" i="7" l="1"/>
  <c r="G126" i="7"/>
  <c r="H126" i="7" l="1"/>
  <c r="G127" i="7"/>
  <c r="H127" i="7" l="1"/>
  <c r="G128" i="7"/>
  <c r="H128" i="7" l="1"/>
  <c r="G129" i="7"/>
  <c r="H129" i="7" l="1"/>
  <c r="G130" i="7"/>
  <c r="H130" i="7" l="1"/>
  <c r="G131" i="7"/>
  <c r="H131" i="7" l="1"/>
  <c r="G132" i="7"/>
  <c r="H132" i="7" l="1"/>
  <c r="G133" i="7"/>
  <c r="H133" i="7" l="1"/>
  <c r="G134" i="7"/>
  <c r="H134" i="7" l="1"/>
  <c r="G135" i="7"/>
  <c r="H135" i="7" l="1"/>
  <c r="G136" i="7"/>
  <c r="H136" i="7" l="1"/>
  <c r="G137" i="7"/>
  <c r="H137" i="7" l="1"/>
  <c r="G138" i="7"/>
  <c r="H138" i="7" l="1"/>
  <c r="G139" i="7"/>
  <c r="H139" i="7" l="1"/>
  <c r="G140" i="7"/>
  <c r="H140" i="7" l="1"/>
  <c r="G141" i="7"/>
  <c r="H141" i="7" l="1"/>
  <c r="G142" i="7"/>
  <c r="H142" i="7" l="1"/>
  <c r="G143" i="7"/>
  <c r="H143" i="7" l="1"/>
  <c r="G144" i="7"/>
  <c r="H144" i="7" l="1"/>
  <c r="G145" i="7"/>
  <c r="H145" i="7" l="1"/>
  <c r="G146" i="7"/>
  <c r="H146" i="7" l="1"/>
  <c r="G147" i="7"/>
  <c r="H147" i="7" l="1"/>
  <c r="G148" i="7"/>
  <c r="H148" i="7" l="1"/>
  <c r="G149" i="7"/>
  <c r="H149" i="7" l="1"/>
  <c r="G150" i="7"/>
  <c r="H150" i="7" l="1"/>
  <c r="G151" i="7"/>
  <c r="H151" i="7" l="1"/>
  <c r="G152" i="7"/>
  <c r="H152" i="7" l="1"/>
  <c r="G153" i="7"/>
  <c r="H153" i="7" l="1"/>
  <c r="G154" i="7"/>
  <c r="H154" i="7" l="1"/>
  <c r="G155" i="7"/>
  <c r="H155" i="7" l="1"/>
  <c r="G156" i="7"/>
  <c r="H156" i="7" l="1"/>
  <c r="G157" i="7"/>
  <c r="H157" i="7" l="1"/>
  <c r="G158" i="7"/>
  <c r="H158" i="7" l="1"/>
  <c r="G159" i="7"/>
  <c r="H159" i="7" l="1"/>
  <c r="G160" i="7"/>
  <c r="H160" i="7" l="1"/>
  <c r="G161" i="7"/>
  <c r="H161" i="7" l="1"/>
  <c r="G162" i="7"/>
  <c r="H162" i="7" l="1"/>
  <c r="G163" i="7"/>
  <c r="H163" i="7" l="1"/>
  <c r="G164" i="7"/>
  <c r="H164" i="7" l="1"/>
  <c r="G165" i="7"/>
  <c r="H165" i="7" l="1"/>
  <c r="G166" i="7"/>
  <c r="H166" i="7" l="1"/>
  <c r="G167" i="7"/>
  <c r="H167" i="7" l="1"/>
  <c r="G168" i="7"/>
  <c r="H168" i="7" l="1"/>
  <c r="G169" i="7"/>
  <c r="H169" i="7" l="1"/>
  <c r="G170" i="7"/>
  <c r="H170" i="7" l="1"/>
  <c r="G171" i="7"/>
  <c r="H171" i="7" l="1"/>
  <c r="G172" i="7"/>
  <c r="H172" i="7" l="1"/>
  <c r="G173" i="7"/>
  <c r="H173" i="7" l="1"/>
  <c r="G174" i="7"/>
  <c r="H174" i="7" l="1"/>
  <c r="G175" i="7"/>
  <c r="H175" i="7" l="1"/>
  <c r="G176" i="7"/>
  <c r="H176" i="7" l="1"/>
  <c r="G177" i="7"/>
  <c r="H177" i="7" l="1"/>
  <c r="G178" i="7"/>
  <c r="H178" i="7" l="1"/>
  <c r="G179" i="7"/>
  <c r="H179" i="7" l="1"/>
  <c r="G180" i="7"/>
  <c r="H180" i="7" l="1"/>
  <c r="G181" i="7"/>
  <c r="H181" i="7" l="1"/>
  <c r="G182" i="7"/>
  <c r="H182" i="7" l="1"/>
  <c r="G183" i="7"/>
  <c r="H183" i="7" l="1"/>
  <c r="G184" i="7"/>
  <c r="H184" i="7" l="1"/>
  <c r="G185" i="7"/>
  <c r="H185" i="7" l="1"/>
  <c r="G186" i="7"/>
  <c r="H186" i="7" l="1"/>
  <c r="G187" i="7"/>
  <c r="H187" i="7" l="1"/>
  <c r="G188" i="7"/>
  <c r="H188" i="7" l="1"/>
  <c r="G189" i="7"/>
  <c r="H189" i="7" l="1"/>
  <c r="G190" i="7"/>
  <c r="H190" i="7" l="1"/>
  <c r="G191" i="7"/>
  <c r="H191" i="7" l="1"/>
  <c r="G192" i="7"/>
  <c r="H192" i="7" l="1"/>
  <c r="G193" i="7"/>
  <c r="H193" i="7" l="1"/>
  <c r="G194" i="7"/>
  <c r="H194" i="7" l="1"/>
  <c r="G195" i="7"/>
  <c r="H195" i="7" l="1"/>
  <c r="G196" i="7"/>
  <c r="H196" i="7" l="1"/>
  <c r="G197" i="7"/>
  <c r="H197" i="7" l="1"/>
  <c r="G198" i="7"/>
  <c r="H198" i="7" l="1"/>
  <c r="G199" i="7"/>
  <c r="H199" i="7" l="1"/>
  <c r="G200" i="7"/>
  <c r="H200" i="7" l="1"/>
  <c r="G201" i="7"/>
  <c r="H201" i="7" l="1"/>
  <c r="G202" i="7"/>
  <c r="H202" i="7" l="1"/>
  <c r="G203" i="7"/>
  <c r="H203" i="7" l="1"/>
  <c r="G204" i="7"/>
  <c r="H204" i="7" l="1"/>
  <c r="G205" i="7"/>
  <c r="H205" i="7" l="1"/>
  <c r="G206" i="7"/>
  <c r="H206" i="7" l="1"/>
  <c r="G207" i="7"/>
  <c r="H207" i="7" l="1"/>
  <c r="G208" i="7"/>
  <c r="H208" i="7" l="1"/>
  <c r="G209" i="7"/>
  <c r="H209" i="7" l="1"/>
  <c r="G210" i="7"/>
  <c r="H210" i="7" l="1"/>
  <c r="G211" i="7"/>
  <c r="H211" i="7" l="1"/>
  <c r="G212" i="7"/>
  <c r="H212" i="7" l="1"/>
  <c r="G213" i="7"/>
  <c r="H213" i="7" l="1"/>
  <c r="G214" i="7"/>
  <c r="H214" i="7" l="1"/>
  <c r="G215" i="7"/>
  <c r="H215" i="7" l="1"/>
  <c r="G216" i="7"/>
  <c r="H216" i="7" l="1"/>
  <c r="G217" i="7"/>
  <c r="H217" i="7" l="1"/>
  <c r="G218" i="7"/>
  <c r="H218" i="7" l="1"/>
  <c r="G219" i="7"/>
  <c r="H219" i="7" l="1"/>
  <c r="G220" i="7"/>
  <c r="H220" i="7" l="1"/>
  <c r="G221" i="7"/>
  <c r="H221" i="7" l="1"/>
  <c r="G222" i="7"/>
  <c r="H222" i="7" l="1"/>
  <c r="G223" i="7"/>
  <c r="H223" i="7" l="1"/>
  <c r="G224" i="7"/>
  <c r="H224" i="7" l="1"/>
  <c r="G225" i="7"/>
  <c r="H225" i="7" l="1"/>
  <c r="G226" i="7"/>
  <c r="H226" i="7" l="1"/>
  <c r="G227" i="7"/>
  <c r="H227" i="7" l="1"/>
  <c r="G228" i="7"/>
  <c r="H228" i="7" l="1"/>
  <c r="G229" i="7"/>
  <c r="H229" i="7" l="1"/>
  <c r="G230" i="7"/>
  <c r="H230" i="7" l="1"/>
  <c r="G231" i="7"/>
  <c r="H231" i="7" l="1"/>
  <c r="G232" i="7"/>
  <c r="H232" i="7" l="1"/>
  <c r="G233" i="7"/>
  <c r="H233" i="7" l="1"/>
  <c r="G234" i="7"/>
  <c r="H234" i="7" l="1"/>
  <c r="G235" i="7"/>
  <c r="H235" i="7" l="1"/>
  <c r="G236" i="7"/>
  <c r="H236" i="7" l="1"/>
  <c r="G237" i="7"/>
  <c r="H237" i="7" l="1"/>
  <c r="G238" i="7"/>
  <c r="H238" i="7" l="1"/>
  <c r="G239" i="7"/>
  <c r="H239" i="7" l="1"/>
  <c r="G240" i="7"/>
  <c r="H240" i="7" l="1"/>
  <c r="G241" i="7"/>
  <c r="H241" i="7" l="1"/>
  <c r="G242" i="7"/>
  <c r="H242" i="7" l="1"/>
  <c r="G243" i="7"/>
  <c r="H243" i="7" l="1"/>
  <c r="G244" i="7"/>
  <c r="H244" i="7" l="1"/>
  <c r="G245" i="7"/>
  <c r="H245" i="7" l="1"/>
  <c r="G246" i="7"/>
  <c r="H246" i="7" l="1"/>
  <c r="G247" i="7"/>
  <c r="H247" i="7" l="1"/>
  <c r="G248" i="7"/>
  <c r="H248" i="7" l="1"/>
  <c r="G249" i="7"/>
  <c r="H249" i="7" l="1"/>
  <c r="G250" i="7"/>
  <c r="H250" i="7" l="1"/>
  <c r="G251" i="7"/>
  <c r="H251" i="7" l="1"/>
  <c r="G252" i="7"/>
  <c r="H252" i="7" l="1"/>
  <c r="G253" i="7"/>
  <c r="H253" i="7" l="1"/>
  <c r="G254" i="7"/>
  <c r="H254" i="7" l="1"/>
  <c r="G255" i="7"/>
  <c r="H255" i="7" l="1"/>
  <c r="G256" i="7"/>
  <c r="H256" i="7" l="1"/>
  <c r="G257" i="7"/>
  <c r="H257" i="7" l="1"/>
  <c r="G258" i="7"/>
  <c r="H258" i="7" l="1"/>
  <c r="G259" i="7"/>
  <c r="H259" i="7" l="1"/>
  <c r="G260" i="7"/>
  <c r="H260" i="7" l="1"/>
  <c r="G261" i="7"/>
  <c r="H261" i="7" l="1"/>
  <c r="G262" i="7"/>
  <c r="H262" i="7" l="1"/>
  <c r="G263" i="7"/>
  <c r="H263" i="7" l="1"/>
  <c r="G264" i="7"/>
  <c r="H264" i="7" l="1"/>
  <c r="G265" i="7"/>
  <c r="H265" i="7" l="1"/>
  <c r="G266" i="7"/>
  <c r="H266" i="7" l="1"/>
  <c r="G267" i="7"/>
  <c r="H267" i="7" l="1"/>
  <c r="G268" i="7"/>
  <c r="H268" i="7" l="1"/>
  <c r="G269" i="7"/>
  <c r="H269" i="7" l="1"/>
  <c r="G270" i="7"/>
  <c r="H270" i="7" l="1"/>
  <c r="G271" i="7"/>
  <c r="H271" i="7" l="1"/>
  <c r="G272" i="7"/>
  <c r="H272" i="7" l="1"/>
  <c r="G273" i="7"/>
  <c r="H273" i="7" l="1"/>
  <c r="G274" i="7"/>
  <c r="H274" i="7" l="1"/>
  <c r="G275" i="7"/>
  <c r="H275" i="7" l="1"/>
  <c r="G276" i="7"/>
  <c r="H276" i="7" l="1"/>
  <c r="G277" i="7"/>
  <c r="H277" i="7" l="1"/>
  <c r="G278" i="7"/>
  <c r="H278" i="7" l="1"/>
  <c r="G279" i="7"/>
  <c r="H279" i="7" l="1"/>
  <c r="G280" i="7"/>
  <c r="H280" i="7" l="1"/>
  <c r="G281" i="7"/>
  <c r="H281" i="7" l="1"/>
  <c r="G282" i="7"/>
  <c r="H282" i="7" l="1"/>
  <c r="G283" i="7"/>
  <c r="H283" i="7" l="1"/>
  <c r="G284" i="7"/>
  <c r="H284" i="7" l="1"/>
  <c r="G285" i="7"/>
  <c r="H285" i="7" l="1"/>
  <c r="G286" i="7"/>
  <c r="H286" i="7" l="1"/>
  <c r="G287" i="7"/>
  <c r="H287" i="7" l="1"/>
  <c r="G288" i="7"/>
  <c r="H288" i="7" l="1"/>
  <c r="G289" i="7"/>
  <c r="H289" i="7" l="1"/>
  <c r="G290" i="7"/>
  <c r="H290" i="7" l="1"/>
  <c r="G291" i="7"/>
  <c r="H291" i="7" l="1"/>
  <c r="G292" i="7"/>
  <c r="H292" i="7" l="1"/>
  <c r="G293" i="7"/>
  <c r="H293" i="7" l="1"/>
  <c r="G294" i="7"/>
  <c r="H294" i="7" l="1"/>
  <c r="G295" i="7"/>
  <c r="H295" i="7" l="1"/>
  <c r="G296" i="7"/>
  <c r="H296" i="7" l="1"/>
  <c r="G297" i="7"/>
  <c r="H297" i="7" l="1"/>
  <c r="G298" i="7"/>
  <c r="H298" i="7" l="1"/>
  <c r="G299" i="7"/>
  <c r="H299" i="7" l="1"/>
  <c r="G300" i="7"/>
  <c r="H300" i="7" l="1"/>
  <c r="G301" i="7"/>
  <c r="H301" i="7" l="1"/>
  <c r="J6" i="7" s="1"/>
  <c r="G302" i="7"/>
  <c r="H302" i="7" l="1"/>
  <c r="G303" i="7"/>
  <c r="H303" i="7" l="1"/>
  <c r="G304" i="7"/>
  <c r="H304" i="7" l="1"/>
  <c r="G305" i="7"/>
  <c r="H305" i="7" l="1"/>
  <c r="G306" i="7"/>
  <c r="H306" i="7" l="1"/>
  <c r="G307" i="7"/>
  <c r="H307" i="7" l="1"/>
  <c r="G308" i="7"/>
  <c r="H308" i="7" l="1"/>
  <c r="G309" i="7"/>
  <c r="H309" i="7" l="1"/>
  <c r="G310" i="7"/>
  <c r="H310" i="7" l="1"/>
  <c r="G311" i="7"/>
  <c r="H311" i="7" l="1"/>
  <c r="G312" i="7"/>
  <c r="H312" i="7" l="1"/>
  <c r="G313" i="7"/>
  <c r="H313" i="7" l="1"/>
  <c r="G314" i="7"/>
  <c r="H314" i="7" l="1"/>
  <c r="G315" i="7"/>
  <c r="H315" i="7" l="1"/>
  <c r="G316" i="7"/>
  <c r="H316" i="7" l="1"/>
  <c r="G317" i="7"/>
  <c r="H317" i="7" l="1"/>
  <c r="G318" i="7"/>
  <c r="H318" i="7" l="1"/>
  <c r="G319" i="7"/>
  <c r="H319" i="7" l="1"/>
  <c r="G320" i="7"/>
  <c r="H320" i="7" l="1"/>
  <c r="G321" i="7"/>
  <c r="H321" i="7" l="1"/>
  <c r="G322" i="7"/>
  <c r="H322" i="7" l="1"/>
  <c r="G323" i="7"/>
  <c r="H323" i="7" l="1"/>
  <c r="G324" i="7"/>
  <c r="H324" i="7" l="1"/>
  <c r="G325" i="7"/>
  <c r="H325" i="7" l="1"/>
  <c r="G326" i="7"/>
  <c r="H326" i="7" l="1"/>
  <c r="G327" i="7"/>
  <c r="H327" i="7" l="1"/>
  <c r="G328" i="7"/>
  <c r="H328" i="7" l="1"/>
  <c r="G329" i="7"/>
  <c r="H329" i="7" l="1"/>
  <c r="G330" i="7"/>
  <c r="H330" i="7" l="1"/>
  <c r="G331" i="7"/>
  <c r="H331" i="7" l="1"/>
  <c r="G332" i="7"/>
  <c r="H332" i="7" l="1"/>
  <c r="G333" i="7"/>
  <c r="H333" i="7" l="1"/>
  <c r="G334" i="7"/>
  <c r="H334" i="7" l="1"/>
  <c r="G335" i="7"/>
  <c r="H335" i="7" l="1"/>
  <c r="G336" i="7"/>
  <c r="H336" i="7" l="1"/>
  <c r="G337" i="7"/>
  <c r="H337" i="7" l="1"/>
  <c r="G338" i="7"/>
  <c r="H338" i="7" l="1"/>
  <c r="G339" i="7"/>
  <c r="H339" i="7" l="1"/>
  <c r="G340" i="7"/>
  <c r="H340" i="7" l="1"/>
  <c r="G341" i="7"/>
  <c r="H341" i="7" l="1"/>
  <c r="G342" i="7"/>
  <c r="H342" i="7" l="1"/>
  <c r="G343" i="7"/>
  <c r="H343" i="7" l="1"/>
  <c r="G344" i="7"/>
  <c r="H344" i="7" l="1"/>
  <c r="G345" i="7"/>
  <c r="H345" i="7" l="1"/>
  <c r="G346" i="7"/>
  <c r="H346" i="7" l="1"/>
  <c r="G347" i="7"/>
  <c r="H347" i="7" l="1"/>
  <c r="G348" i="7"/>
  <c r="H348" i="7" l="1"/>
  <c r="G349" i="7"/>
  <c r="H349" i="7" l="1"/>
  <c r="G350" i="7"/>
  <c r="H350" i="7" l="1"/>
  <c r="G351" i="7"/>
  <c r="H351" i="7" l="1"/>
  <c r="G352" i="7"/>
  <c r="H352" i="7" l="1"/>
  <c r="G353" i="7"/>
  <c r="H353" i="7" l="1"/>
  <c r="G354" i="7"/>
  <c r="H354" i="7" l="1"/>
  <c r="G355" i="7"/>
  <c r="H355" i="7" l="1"/>
  <c r="G356" i="7"/>
  <c r="H356" i="7" l="1"/>
  <c r="G357" i="7"/>
  <c r="H357" i="7" l="1"/>
  <c r="G358" i="7"/>
  <c r="H358" i="7" l="1"/>
  <c r="G359" i="7"/>
  <c r="H359" i="7" l="1"/>
  <c r="G360" i="7"/>
  <c r="H360" i="7" l="1"/>
  <c r="G361" i="7"/>
  <c r="H361" i="7" l="1"/>
  <c r="G362" i="7"/>
  <c r="H362" i="7" l="1"/>
  <c r="G363" i="7"/>
  <c r="H363" i="7" l="1"/>
  <c r="G364" i="7"/>
  <c r="H364" i="7" l="1"/>
  <c r="G365" i="7"/>
  <c r="H365" i="7" l="1"/>
  <c r="G366" i="7"/>
  <c r="H366" i="7" l="1"/>
  <c r="G367" i="7"/>
  <c r="H367" i="7" l="1"/>
  <c r="G368" i="7"/>
  <c r="H368" i="7" l="1"/>
  <c r="G369" i="7"/>
  <c r="H369" i="7" l="1"/>
  <c r="G370" i="7"/>
  <c r="H370" i="7" l="1"/>
  <c r="G371" i="7"/>
  <c r="H371" i="7" l="1"/>
  <c r="G372" i="7"/>
  <c r="H372" i="7" l="1"/>
  <c r="G373" i="7"/>
  <c r="H373" i="7" l="1"/>
  <c r="G374" i="7"/>
  <c r="H374" i="7" l="1"/>
  <c r="G375" i="7"/>
  <c r="H375" i="7" l="1"/>
  <c r="G376" i="7"/>
  <c r="H376" i="7" l="1"/>
  <c r="G377" i="7"/>
  <c r="H377" i="7" l="1"/>
  <c r="G378" i="7"/>
  <c r="H378" i="7" l="1"/>
  <c r="G379" i="7"/>
  <c r="H379" i="7" l="1"/>
  <c r="G380" i="7"/>
  <c r="H380" i="7" l="1"/>
  <c r="G381" i="7"/>
  <c r="H381" i="7" l="1"/>
  <c r="G382" i="7"/>
  <c r="H382" i="7" l="1"/>
  <c r="G383" i="7"/>
  <c r="H383" i="7" l="1"/>
  <c r="G384" i="7"/>
  <c r="H384" i="7" l="1"/>
  <c r="G385" i="7"/>
  <c r="H385" i="7" l="1"/>
  <c r="G386" i="7"/>
  <c r="H386" i="7" l="1"/>
  <c r="G387" i="7"/>
  <c r="H387" i="7" l="1"/>
  <c r="G388" i="7"/>
  <c r="H388" i="7" l="1"/>
  <c r="G389" i="7"/>
  <c r="H389" i="7" l="1"/>
  <c r="G390" i="7"/>
  <c r="H390" i="7" l="1"/>
  <c r="G391" i="7"/>
  <c r="H391" i="7" l="1"/>
  <c r="G392" i="7"/>
  <c r="H392" i="7" l="1"/>
  <c r="G393" i="7"/>
  <c r="H393" i="7" l="1"/>
  <c r="G394" i="7"/>
  <c r="H394" i="7" l="1"/>
  <c r="G395" i="7"/>
  <c r="H395" i="7" l="1"/>
  <c r="G396" i="7"/>
  <c r="H396" i="7" l="1"/>
  <c r="G397" i="7"/>
  <c r="H397" i="7" l="1"/>
  <c r="G398" i="7"/>
  <c r="H398" i="7" l="1"/>
  <c r="G399" i="7"/>
  <c r="H399" i="7" l="1"/>
  <c r="G400" i="7"/>
  <c r="H400" i="7" l="1"/>
  <c r="G401" i="7"/>
  <c r="H401" i="7" l="1"/>
  <c r="G402" i="7"/>
  <c r="H402" i="7" l="1"/>
  <c r="G403" i="7"/>
  <c r="H403" i="7" l="1"/>
  <c r="G404" i="7"/>
  <c r="H404" i="7" l="1"/>
  <c r="G405" i="7"/>
  <c r="H405" i="7" l="1"/>
  <c r="G406" i="7"/>
  <c r="H406" i="7" l="1"/>
  <c r="G407" i="7"/>
  <c r="H407" i="7" l="1"/>
  <c r="G408" i="7"/>
  <c r="H408" i="7" l="1"/>
  <c r="G409" i="7"/>
  <c r="H409" i="7" l="1"/>
  <c r="G410" i="7"/>
  <c r="H410" i="7" l="1"/>
  <c r="G411" i="7"/>
  <c r="H411" i="7" l="1"/>
  <c r="G412" i="7"/>
  <c r="H412" i="7" l="1"/>
  <c r="G413" i="7"/>
  <c r="H413" i="7" l="1"/>
  <c r="G414" i="7"/>
  <c r="H414" i="7" l="1"/>
  <c r="G415" i="7"/>
  <c r="H415" i="7" l="1"/>
  <c r="G416" i="7"/>
  <c r="H416" i="7" l="1"/>
  <c r="G417" i="7"/>
  <c r="H417" i="7" l="1"/>
  <c r="G418" i="7"/>
  <c r="H418" i="7" l="1"/>
  <c r="G419" i="7"/>
  <c r="H419" i="7" l="1"/>
  <c r="G420" i="7"/>
  <c r="H420" i="7" l="1"/>
  <c r="G421" i="7"/>
  <c r="H421" i="7" l="1"/>
  <c r="G422" i="7"/>
  <c r="H422" i="7" l="1"/>
  <c r="G423" i="7"/>
  <c r="H423" i="7" l="1"/>
  <c r="G424" i="7"/>
  <c r="H424" i="7" l="1"/>
  <c r="G425" i="7"/>
  <c r="H425" i="7" l="1"/>
  <c r="G426" i="7"/>
  <c r="H426" i="7" l="1"/>
  <c r="G427" i="7"/>
  <c r="H427" i="7" l="1"/>
  <c r="G428" i="7"/>
  <c r="H428" i="7" l="1"/>
  <c r="G429" i="7"/>
  <c r="H429" i="7" l="1"/>
  <c r="G430" i="7"/>
  <c r="H430" i="7" l="1"/>
  <c r="G431" i="7"/>
  <c r="H431" i="7" l="1"/>
  <c r="G432" i="7"/>
  <c r="H432" i="7" l="1"/>
  <c r="G433" i="7"/>
  <c r="H433" i="7" l="1"/>
  <c r="G434" i="7"/>
  <c r="H434" i="7" l="1"/>
  <c r="G435" i="7"/>
  <c r="H435" i="7" l="1"/>
  <c r="G436" i="7"/>
  <c r="H436" i="7" l="1"/>
  <c r="G437" i="7"/>
  <c r="H437" i="7" l="1"/>
  <c r="G438" i="7"/>
  <c r="H438" i="7" l="1"/>
  <c r="G439" i="7"/>
  <c r="H439" i="7" l="1"/>
  <c r="G440" i="7"/>
  <c r="H440" i="7" l="1"/>
  <c r="G441" i="7"/>
  <c r="H441" i="7" l="1"/>
  <c r="G442" i="7"/>
  <c r="H442" i="7" l="1"/>
  <c r="G443" i="7"/>
  <c r="H443" i="7" l="1"/>
  <c r="G444" i="7"/>
  <c r="H444" i="7" l="1"/>
  <c r="G445" i="7"/>
  <c r="H445" i="7" l="1"/>
  <c r="G446" i="7"/>
  <c r="H446" i="7" l="1"/>
  <c r="G447" i="7"/>
  <c r="H447" i="7" l="1"/>
  <c r="G448" i="7"/>
  <c r="H448" i="7" l="1"/>
  <c r="G449" i="7"/>
  <c r="H449" i="7" l="1"/>
  <c r="G450" i="7"/>
  <c r="H450" i="7" l="1"/>
  <c r="G451" i="7"/>
  <c r="H451" i="7" l="1"/>
  <c r="G452" i="7"/>
  <c r="H452" i="7" l="1"/>
  <c r="G453" i="7"/>
  <c r="H453" i="7" l="1"/>
  <c r="G454" i="7"/>
  <c r="H454" i="7" l="1"/>
  <c r="G455" i="7"/>
  <c r="H455" i="7" l="1"/>
  <c r="G456" i="7"/>
  <c r="H456" i="7" l="1"/>
  <c r="G457" i="7"/>
  <c r="H457" i="7" l="1"/>
  <c r="G458" i="7"/>
  <c r="H458" i="7" l="1"/>
  <c r="G459" i="7"/>
  <c r="H459" i="7" l="1"/>
  <c r="G460" i="7"/>
  <c r="H460" i="7" l="1"/>
  <c r="G461" i="7"/>
  <c r="H461" i="7" l="1"/>
  <c r="G462" i="7"/>
  <c r="H462" i="7" l="1"/>
  <c r="G463" i="7"/>
  <c r="H463" i="7" l="1"/>
  <c r="G464" i="7"/>
  <c r="H464" i="7" l="1"/>
  <c r="G465" i="7"/>
  <c r="H465" i="7" l="1"/>
  <c r="G466" i="7"/>
  <c r="H466" i="7" l="1"/>
  <c r="G467" i="7"/>
  <c r="H467" i="7" l="1"/>
  <c r="G468" i="7"/>
  <c r="H468" i="7" l="1"/>
  <c r="G469" i="7"/>
  <c r="H469" i="7" l="1"/>
  <c r="G470" i="7"/>
  <c r="H470" i="7" l="1"/>
  <c r="G471" i="7"/>
  <c r="H471" i="7" l="1"/>
  <c r="G472" i="7"/>
  <c r="H472" i="7" l="1"/>
  <c r="G473" i="7"/>
  <c r="H473" i="7" l="1"/>
  <c r="G474" i="7"/>
  <c r="H474" i="7" l="1"/>
  <c r="G475" i="7"/>
  <c r="H475" i="7" l="1"/>
  <c r="G476" i="7"/>
  <c r="H476" i="7" l="1"/>
  <c r="G477" i="7"/>
  <c r="H477" i="7" l="1"/>
  <c r="G478" i="7"/>
  <c r="H478" i="7" l="1"/>
  <c r="G479" i="7"/>
  <c r="H479" i="7" l="1"/>
  <c r="G480" i="7"/>
  <c r="H480" i="7" l="1"/>
  <c r="G481" i="7"/>
  <c r="H481" i="7" l="1"/>
  <c r="G482" i="7"/>
  <c r="H482" i="7" l="1"/>
  <c r="G483" i="7"/>
  <c r="H483" i="7" l="1"/>
  <c r="G484" i="7"/>
  <c r="H484" i="7" l="1"/>
  <c r="G485" i="7"/>
  <c r="H485" i="7" l="1"/>
  <c r="G486" i="7"/>
  <c r="H486" i="7" l="1"/>
  <c r="G487" i="7"/>
  <c r="H487" i="7" l="1"/>
  <c r="G488" i="7"/>
  <c r="H488" i="7" l="1"/>
  <c r="G489" i="7"/>
  <c r="H489" i="7" l="1"/>
  <c r="G490" i="7"/>
  <c r="H490" i="7" l="1"/>
  <c r="G491" i="7"/>
  <c r="H491" i="7" l="1"/>
  <c r="G492" i="7"/>
  <c r="H492" i="7" l="1"/>
  <c r="G493" i="7"/>
  <c r="H493" i="7" l="1"/>
  <c r="G494" i="7"/>
  <c r="H494" i="7" l="1"/>
  <c r="G495" i="7"/>
  <c r="H495" i="7" l="1"/>
  <c r="G496" i="7"/>
  <c r="H496" i="7" l="1"/>
  <c r="G497" i="7"/>
  <c r="H497" i="7" l="1"/>
  <c r="G498" i="7"/>
  <c r="H498" i="7" l="1"/>
  <c r="G499" i="7"/>
  <c r="H499" i="7" l="1"/>
  <c r="G500" i="7"/>
  <c r="H500" i="7" l="1"/>
  <c r="G501" i="7"/>
  <c r="H501" i="7" s="1"/>
  <c r="O3" i="7" l="1"/>
  <c r="J3" i="7"/>
  <c r="L3" i="7"/>
  <c r="K3" i="7"/>
  <c r="M3" i="7"/>
  <c r="N3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30B93E2-AE14-426D-944D-3278EFE93CBF}" keepAlive="1" name="Zapytanie — pogoda" description="Połączenie z zapytaniem „pogoda” w skoroszycie." type="5" refreshedVersion="8" background="1" saveData="1">
    <dbPr connection="Provider=Microsoft.Mashup.OleDb.1;Data Source=$Workbook$;Location=pogoda;Extended Properties=&quot;&quot;" command="SELECT * FROM [pogoda]"/>
  </connection>
  <connection id="2" xr16:uid="{C2306025-D4BF-4776-BFA2-264EACAA7403}" keepAlive="1" name="Zapytanie — pogoda (2)" description="Połączenie z zapytaniem „pogoda (2)” w skoroszycie." type="5" refreshedVersion="8" background="1" saveData="1">
    <dbPr connection="Provider=Microsoft.Mashup.OleDb.1;Data Source=$Workbook$;Location=&quot;pogoda (2)&quot;;Extended Properties=&quot;&quot;" command="SELECT * FROM [pogoda (2)]"/>
  </connection>
  <connection id="3" xr16:uid="{93BD22B8-900F-48E7-97C5-1050509C0874}" keepAlive="1" name="Zapytanie — pogoda (3)" description="Połączenie z zapytaniem „pogoda (3)” w skoroszycie." type="5" refreshedVersion="8" background="1" saveData="1">
    <dbPr connection="Provider=Microsoft.Mashup.OleDb.1;Data Source=$Workbook$;Location=&quot;pogoda (3)&quot;;Extended Properties=&quot;&quot;" command="SELECT * FROM [pogoda (3)]"/>
  </connection>
  <connection id="4" xr16:uid="{E5C06E92-F65C-4922-B1EF-A9B51049E4DF}" keepAlive="1" name="Zapytanie — pogoda (4)" description="Połączenie z zapytaniem „pogoda (4)” w skoroszycie." type="5" refreshedVersion="8" background="1" saveData="1">
    <dbPr connection="Provider=Microsoft.Mashup.OleDb.1;Data Source=$Workbook$;Location=&quot;pogoda (4)&quot;;Extended Properties=&quot;&quot;" command="SELECT * FROM [pogoda (4)]"/>
  </connection>
  <connection id="5" xr16:uid="{4445E684-482D-4694-AE7F-9FBEFE3EBA76}" keepAlive="1" name="Zapytanie — pogoda (5)" description="Połączenie z zapytaniem „pogoda (5)” w skoroszycie." type="5" refreshedVersion="8" background="1" saveData="1">
    <dbPr connection="Provider=Microsoft.Mashup.OleDb.1;Data Source=$Workbook$;Location=&quot;pogoda (5)&quot;;Extended Properties=&quot;&quot;" command="SELECT * FROM [pogoda (5)]"/>
  </connection>
</connections>
</file>

<file path=xl/sharedStrings.xml><?xml version="1.0" encoding="utf-8"?>
<sst xmlns="http://schemas.openxmlformats.org/spreadsheetml/2006/main" count="2351" uniqueCount="34">
  <si>
    <t>Dzien</t>
  </si>
  <si>
    <t>Temperatura</t>
  </si>
  <si>
    <t>Opad</t>
  </si>
  <si>
    <t>Kategoria_chmur</t>
  </si>
  <si>
    <t>Wielkosc_chmur</t>
  </si>
  <si>
    <t>0</t>
  </si>
  <si>
    <t>C</t>
  </si>
  <si>
    <t>S</t>
  </si>
  <si>
    <t>temp &gt;= 20 I opady &lt;= 5</t>
  </si>
  <si>
    <t>Kolumna1</t>
  </si>
  <si>
    <t>Typ chmur</t>
  </si>
  <si>
    <t>Etykiety wierszy</t>
  </si>
  <si>
    <t>C1</t>
  </si>
  <si>
    <t>C2</t>
  </si>
  <si>
    <t>C3</t>
  </si>
  <si>
    <t>C4</t>
  </si>
  <si>
    <t>C5</t>
  </si>
  <si>
    <t>S1</t>
  </si>
  <si>
    <t>S2</t>
  </si>
  <si>
    <t>S3</t>
  </si>
  <si>
    <t>S4</t>
  </si>
  <si>
    <t>S5</t>
  </si>
  <si>
    <t>Suma końcowa</t>
  </si>
  <si>
    <t>Średnia z Opad</t>
  </si>
  <si>
    <t>Wielkosc</t>
  </si>
  <si>
    <t>Kategoria</t>
  </si>
  <si>
    <t>Wielkosc 0</t>
  </si>
  <si>
    <t>Wielkosc 1</t>
  </si>
  <si>
    <t>Wielkosc 2</t>
  </si>
  <si>
    <t>Wielkosc 3</t>
  </si>
  <si>
    <t>Wielkosc 4</t>
  </si>
  <si>
    <t>Wielkosc 5</t>
  </si>
  <si>
    <t>Czy sie sprawdziła wielkosc</t>
  </si>
  <si>
    <t>Czy sie sprawdzila kategoria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</si>
</sst>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8">
    <xf numFmtId="0" fontId="0" fillId="0" borderId="0" xfId="0"/>
    <xf numFmtId="0" fontId="1" fillId="2" borderId="0" xfId="1"/>
    <xf numFmtId="0" fontId="2" fillId="3" borderId="0" xfId="2"/>
    <xf numFmtId="0" fontId="2" fillId="3" borderId="0" xfId="2" applyNumberFormat="1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49" fontId="0" fillId="0" borderId="0" xfId="0" applyNumberFormat="1"/>
  </cellXfs>
  <cellStyles count="3">
    <cellStyle name="Dobry" xfId="1" builtinId="26"/>
    <cellStyle name="Neutralny" xfId="2" builtinId="28"/>
    <cellStyle name="Normalny" xfId="0" builtinId="0"/>
  </cellStyles>
  <dxfs count="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[excel.xlsx]5.3 tabela i wykres!Tabela przestawna2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Średnia opadów dla danego typu chmur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'5.3 tabela i wykres'!$B$3</c:f>
              <c:strCache>
                <c:ptCount val="1"/>
                <c:pt idx="0">
                  <c:v>Suma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'5.3 tabela i wykres'!$A$4:$A$14</c:f>
              <c:strCache>
                <c:ptCount val="10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S1</c:v>
                </c:pt>
                <c:pt idx="6">
                  <c:v>S2</c:v>
                </c:pt>
                <c:pt idx="7">
                  <c:v>S3</c:v>
                </c:pt>
                <c:pt idx="8">
                  <c:v>S4</c:v>
                </c:pt>
                <c:pt idx="9">
                  <c:v>S5</c:v>
                </c:pt>
              </c:strCache>
            </c:strRef>
          </c:cat>
          <c:val>
            <c:numRef>
              <c:f>'5.3 tabela i wykres'!$B$4:$B$14</c:f>
              <c:numCache>
                <c:formatCode>0.00</c:formatCode>
                <c:ptCount val="10"/>
                <c:pt idx="0">
                  <c:v>3.45</c:v>
                </c:pt>
                <c:pt idx="1">
                  <c:v>7.2820512820512819</c:v>
                </c:pt>
                <c:pt idx="2">
                  <c:v>9.0512820512820511</c:v>
                </c:pt>
                <c:pt idx="3">
                  <c:v>11.578947368421053</c:v>
                </c:pt>
                <c:pt idx="4">
                  <c:v>19.399999999999999</c:v>
                </c:pt>
                <c:pt idx="5">
                  <c:v>3.7272727272727271</c:v>
                </c:pt>
                <c:pt idx="6">
                  <c:v>6.5238095238095237</c:v>
                </c:pt>
                <c:pt idx="7">
                  <c:v>10.285714285714286</c:v>
                </c:pt>
                <c:pt idx="8">
                  <c:v>15</c:v>
                </c:pt>
                <c:pt idx="9">
                  <c:v>19.642857142857142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57-4A7C-91F6-EFFD52CBBA8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97012016"/>
        <c:axId val="209860752"/>
      </c:barChart>
      <c:catAx>
        <c:axId val="997012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Typ chmur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860752"/>
        <c:crosses val="autoZero"/>
        <c:auto val="1"/>
        <c:lblAlgn val="ctr"/>
        <c:lblOffset val="100"/>
        <c:noMultiLvlLbl val="0"/>
      </c:catAx>
      <c:valAx>
        <c:axId val="20986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Średnia</a:t>
                </a:r>
                <a:r>
                  <a:rPr lang="en-GB" baseline="0"/>
                  <a:t> opady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7012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342900</xdr:colOff>
      <xdr:row>4</xdr:row>
      <xdr:rowOff>152400</xdr:rowOff>
    </xdr:from>
    <xdr:to>
      <xdr:col>14</xdr:col>
      <xdr:colOff>542925</xdr:colOff>
      <xdr:row>24</xdr:row>
      <xdr:rowOff>166687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7DB37027-E69A-988F-DF91-4881BEE8E2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kub Malinowski" refreshedDate="45020.969561689817" createdVersion="8" refreshedVersion="8" minRefreshableVersion="3" recordCount="500" xr:uid="{7E7F265D-73D0-40F4-B98A-ECE78A8DD67C}">
  <cacheSource type="worksheet">
    <worksheetSource name="pogoda5"/>
  </cacheSource>
  <cacheFields count="6">
    <cacheField name="Dzien" numFmtId="0">
      <sharedItems containsString="0" containsBlank="1" containsNumber="1" containsInteger="1" minValue="1" maxValue="300"/>
    </cacheField>
    <cacheField name="Temperatura" numFmtId="0">
      <sharedItems containsString="0" containsBlank="1" containsNumber="1" minValue="0.2" maxValue="29.9"/>
    </cacheField>
    <cacheField name="Opad" numFmtId="0">
      <sharedItems containsString="0" containsBlank="1" containsNumber="1" containsInteger="1" minValue="0" maxValue="29"/>
    </cacheField>
    <cacheField name="Kategoria_chmur" numFmtId="0">
      <sharedItems containsBlank="1"/>
    </cacheField>
    <cacheField name="Wielkosc_chmur" numFmtId="0">
      <sharedItems containsString="0" containsBlank="1" containsNumber="1" containsInteger="1" minValue="0" maxValue="5"/>
    </cacheField>
    <cacheField name="Typ chmur" numFmtId="0">
      <sharedItems count="11">
        <s v=""/>
        <s v="C1"/>
        <s v="C2"/>
        <s v="C3"/>
        <s v="C4"/>
        <s v="C5"/>
        <s v="S1"/>
        <s v="S2"/>
        <s v="S3"/>
        <s v="S4"/>
        <s v="S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">
  <r>
    <n v="1"/>
    <n v="19"/>
    <n v="0"/>
    <s v="0"/>
    <n v="0"/>
    <x v="0"/>
  </r>
  <r>
    <n v="2"/>
    <n v="22"/>
    <n v="1"/>
    <s v="C"/>
    <n v="1"/>
    <x v="1"/>
  </r>
  <r>
    <n v="3"/>
    <n v="23.6"/>
    <n v="4"/>
    <s v="C"/>
    <n v="1"/>
    <x v="1"/>
  </r>
  <r>
    <n v="4"/>
    <n v="23.6"/>
    <n v="4"/>
    <s v="C"/>
    <n v="1"/>
    <x v="1"/>
  </r>
  <r>
    <n v="5"/>
    <n v="22.3"/>
    <n v="10"/>
    <s v="C"/>
    <n v="2"/>
    <x v="2"/>
  </r>
  <r>
    <n v="6"/>
    <n v="20.399999999999999"/>
    <n v="8"/>
    <s v="C"/>
    <n v="2"/>
    <x v="2"/>
  </r>
  <r>
    <n v="7"/>
    <n v="18.899999999999999"/>
    <n v="10"/>
    <s v="C"/>
    <n v="2"/>
    <x v="2"/>
  </r>
  <r>
    <n v="8"/>
    <n v="18.5"/>
    <n v="11"/>
    <s v="C"/>
    <n v="3"/>
    <x v="3"/>
  </r>
  <r>
    <n v="9"/>
    <n v="19.5"/>
    <n v="14"/>
    <s v="C"/>
    <n v="3"/>
    <x v="3"/>
  </r>
  <r>
    <n v="10"/>
    <n v="21.8"/>
    <n v="15"/>
    <s v="C"/>
    <n v="3"/>
    <x v="3"/>
  </r>
  <r>
    <n v="11"/>
    <n v="24.8"/>
    <n v="3"/>
    <s v="C"/>
    <n v="4"/>
    <x v="4"/>
  </r>
  <r>
    <n v="12"/>
    <n v="27.7"/>
    <n v="23"/>
    <s v="C"/>
    <n v="4"/>
    <x v="4"/>
  </r>
  <r>
    <n v="13"/>
    <n v="29.5"/>
    <n v="17"/>
    <s v="C"/>
    <n v="4"/>
    <x v="4"/>
  </r>
  <r>
    <n v="14"/>
    <n v="29.8"/>
    <n v="15"/>
    <s v="C"/>
    <n v="5"/>
    <x v="5"/>
  </r>
  <r>
    <n v="15"/>
    <n v="28.3"/>
    <n v="22"/>
    <s v="C"/>
    <n v="5"/>
    <x v="5"/>
  </r>
  <r>
    <n v="16"/>
    <n v="25.5"/>
    <n v="0"/>
    <s v="0"/>
    <n v="0"/>
    <x v="0"/>
  </r>
  <r>
    <n v="17"/>
    <n v="22"/>
    <n v="2"/>
    <s v="C"/>
    <n v="1"/>
    <x v="1"/>
  </r>
  <r>
    <n v="18"/>
    <n v="18.899999999999999"/>
    <n v="1"/>
    <s v="C"/>
    <n v="1"/>
    <x v="1"/>
  </r>
  <r>
    <n v="19"/>
    <n v="16.899999999999999"/>
    <n v="1"/>
    <s v="C"/>
    <n v="1"/>
    <x v="1"/>
  </r>
  <r>
    <n v="20"/>
    <n v="16.3"/>
    <n v="12"/>
    <s v="C"/>
    <n v="2"/>
    <x v="2"/>
  </r>
  <r>
    <n v="21"/>
    <n v="17.100000000000001"/>
    <n v="11"/>
    <s v="C"/>
    <n v="2"/>
    <x v="2"/>
  </r>
  <r>
    <n v="22"/>
    <n v="18.7"/>
    <n v="6"/>
    <s v="C"/>
    <n v="2"/>
    <x v="2"/>
  </r>
  <r>
    <n v="23"/>
    <n v="20.2"/>
    <n v="18"/>
    <s v="C"/>
    <n v="2"/>
    <x v="2"/>
  </r>
  <r>
    <n v="24"/>
    <n v="20.8"/>
    <n v="15"/>
    <s v="C"/>
    <n v="3"/>
    <x v="3"/>
  </r>
  <r>
    <n v="25"/>
    <n v="19.899999999999999"/>
    <n v="5"/>
    <s v="C"/>
    <n v="3"/>
    <x v="3"/>
  </r>
  <r>
    <n v="26"/>
    <n v="17.5"/>
    <n v="19"/>
    <s v="C"/>
    <n v="4"/>
    <x v="4"/>
  </r>
  <r>
    <n v="27"/>
    <n v="13.9"/>
    <n v="18"/>
    <s v="C"/>
    <n v="4"/>
    <x v="4"/>
  </r>
  <r>
    <n v="28"/>
    <n v="9.9"/>
    <n v="4"/>
    <s v="C"/>
    <n v="4"/>
    <x v="4"/>
  </r>
  <r>
    <n v="29"/>
    <n v="6.4"/>
    <n v="17"/>
    <s v="C"/>
    <n v="5"/>
    <x v="5"/>
  </r>
  <r>
    <n v="30"/>
    <n v="4.2"/>
    <n v="14"/>
    <s v="C"/>
    <n v="5"/>
    <x v="5"/>
  </r>
  <r>
    <n v="31"/>
    <n v="3.6"/>
    <n v="12"/>
    <s v="C"/>
    <n v="5"/>
    <x v="5"/>
  </r>
  <r>
    <n v="32"/>
    <n v="4.5999999999999996"/>
    <n v="11"/>
    <s v="C"/>
    <n v="5"/>
    <x v="5"/>
  </r>
  <r>
    <n v="33"/>
    <n v="6.6"/>
    <n v="17"/>
    <s v="C"/>
    <n v="5"/>
    <x v="5"/>
  </r>
  <r>
    <n v="34"/>
    <n v="8.6999999999999993"/>
    <n v="26"/>
    <s v="C"/>
    <n v="5"/>
    <x v="5"/>
  </r>
  <r>
    <n v="35"/>
    <n v="10"/>
    <n v="0"/>
    <s v="0"/>
    <n v="0"/>
    <x v="0"/>
  </r>
  <r>
    <n v="36"/>
    <n v="10.1"/>
    <n v="3"/>
    <s v="C"/>
    <n v="1"/>
    <x v="1"/>
  </r>
  <r>
    <n v="37"/>
    <n v="8.8000000000000007"/>
    <n v="3"/>
    <s v="C"/>
    <n v="1"/>
    <x v="1"/>
  </r>
  <r>
    <n v="38"/>
    <n v="6.4"/>
    <n v="5"/>
    <s v="C"/>
    <n v="1"/>
    <x v="1"/>
  </r>
  <r>
    <n v="39"/>
    <n v="3.8"/>
    <n v="11"/>
    <s v="C"/>
    <n v="2"/>
    <x v="2"/>
  </r>
  <r>
    <n v="40"/>
    <n v="1.7"/>
    <n v="6"/>
    <s v="C"/>
    <n v="2"/>
    <x v="2"/>
  </r>
  <r>
    <n v="41"/>
    <n v="1"/>
    <n v="3"/>
    <s v="C"/>
    <n v="2"/>
    <x v="2"/>
  </r>
  <r>
    <n v="42"/>
    <n v="2"/>
    <n v="17"/>
    <s v="C"/>
    <n v="3"/>
    <x v="3"/>
  </r>
  <r>
    <n v="43"/>
    <n v="4.5999999999999996"/>
    <n v="5"/>
    <s v="C"/>
    <n v="3"/>
    <x v="3"/>
  </r>
  <r>
    <n v="44"/>
    <n v="8.1999999999999993"/>
    <n v="8"/>
    <s v="C"/>
    <n v="3"/>
    <x v="3"/>
  </r>
  <r>
    <n v="45"/>
    <n v="11.8"/>
    <n v="2"/>
    <s v="C"/>
    <n v="4"/>
    <x v="4"/>
  </r>
  <r>
    <n v="46"/>
    <n v="14.7"/>
    <n v="1"/>
    <s v="C"/>
    <n v="4"/>
    <x v="4"/>
  </r>
  <r>
    <n v="47"/>
    <n v="16.3"/>
    <n v="11"/>
    <s v="C"/>
    <n v="4"/>
    <x v="4"/>
  </r>
  <r>
    <n v="48"/>
    <n v="16.3"/>
    <n v="25"/>
    <s v="C"/>
    <n v="5"/>
    <x v="5"/>
  </r>
  <r>
    <n v="49"/>
    <n v="15.2"/>
    <n v="0"/>
    <s v="0"/>
    <n v="0"/>
    <x v="0"/>
  </r>
  <r>
    <n v="50"/>
    <n v="13.6"/>
    <n v="2"/>
    <s v="C"/>
    <n v="1"/>
    <x v="1"/>
  </r>
  <r>
    <n v="51"/>
    <n v="12.5"/>
    <n v="3"/>
    <s v="C"/>
    <n v="1"/>
    <x v="1"/>
  </r>
  <r>
    <n v="52"/>
    <n v="12.5"/>
    <n v="2"/>
    <s v="C"/>
    <n v="1"/>
    <x v="1"/>
  </r>
  <r>
    <n v="53"/>
    <n v="14.1"/>
    <n v="4"/>
    <s v="C"/>
    <n v="2"/>
    <x v="2"/>
  </r>
  <r>
    <n v="54"/>
    <n v="17.100000000000001"/>
    <n v="5"/>
    <s v="C"/>
    <n v="2"/>
    <x v="2"/>
  </r>
  <r>
    <n v="55"/>
    <n v="20.9"/>
    <n v="9"/>
    <s v="C"/>
    <n v="2"/>
    <x v="2"/>
  </r>
  <r>
    <n v="56"/>
    <n v="24.5"/>
    <n v="2"/>
    <s v="C"/>
    <n v="3"/>
    <x v="3"/>
  </r>
  <r>
    <n v="57"/>
    <n v="27.3"/>
    <n v="16"/>
    <s v="C"/>
    <n v="3"/>
    <x v="3"/>
  </r>
  <r>
    <n v="58"/>
    <n v="28.4"/>
    <n v="14"/>
    <s v="C"/>
    <n v="3"/>
    <x v="3"/>
  </r>
  <r>
    <n v="59"/>
    <n v="27.8"/>
    <n v="14"/>
    <s v="C"/>
    <n v="3"/>
    <x v="3"/>
  </r>
  <r>
    <n v="60"/>
    <n v="25.9"/>
    <n v="6"/>
    <s v="C"/>
    <n v="4"/>
    <x v="4"/>
  </r>
  <r>
    <n v="61"/>
    <n v="23.4"/>
    <n v="21"/>
    <s v="C"/>
    <n v="4"/>
    <x v="4"/>
  </r>
  <r>
    <n v="62"/>
    <n v="21.2"/>
    <n v="21"/>
    <s v="C"/>
    <n v="5"/>
    <x v="5"/>
  </r>
  <r>
    <n v="63"/>
    <n v="20"/>
    <n v="0"/>
    <s v="0"/>
    <n v="0"/>
    <x v="0"/>
  </r>
  <r>
    <n v="64"/>
    <n v="20.3"/>
    <n v="4"/>
    <s v="C"/>
    <n v="1"/>
    <x v="1"/>
  </r>
  <r>
    <n v="65"/>
    <n v="21.8"/>
    <n v="6"/>
    <s v="C"/>
    <n v="1"/>
    <x v="1"/>
  </r>
  <r>
    <n v="66"/>
    <n v="24"/>
    <n v="3"/>
    <s v="C"/>
    <n v="1"/>
    <x v="1"/>
  </r>
  <r>
    <n v="67"/>
    <n v="26.1"/>
    <n v="7"/>
    <s v="C"/>
    <n v="2"/>
    <x v="2"/>
  </r>
  <r>
    <n v="68"/>
    <n v="27.3"/>
    <n v="6"/>
    <s v="C"/>
    <n v="2"/>
    <x v="2"/>
  </r>
  <r>
    <n v="69"/>
    <n v="26.8"/>
    <n v="8"/>
    <s v="C"/>
    <n v="2"/>
    <x v="2"/>
  </r>
  <r>
    <n v="70"/>
    <n v="24.7"/>
    <n v="3"/>
    <s v="C"/>
    <n v="3"/>
    <x v="3"/>
  </r>
  <r>
    <n v="71"/>
    <n v="21.2"/>
    <n v="16"/>
    <s v="C"/>
    <n v="3"/>
    <x v="3"/>
  </r>
  <r>
    <n v="72"/>
    <n v="17.3"/>
    <n v="8"/>
    <s v="C"/>
    <n v="3"/>
    <x v="3"/>
  </r>
  <r>
    <n v="73"/>
    <n v="13.7"/>
    <n v="19"/>
    <s v="C"/>
    <n v="4"/>
    <x v="4"/>
  </r>
  <r>
    <n v="74"/>
    <n v="11.3"/>
    <n v="5"/>
    <s v="C"/>
    <n v="4"/>
    <x v="4"/>
  </r>
  <r>
    <n v="75"/>
    <n v="10.5"/>
    <n v="2"/>
    <s v="C"/>
    <n v="4"/>
    <x v="4"/>
  </r>
  <r>
    <n v="76"/>
    <n v="11"/>
    <n v="22"/>
    <s v="C"/>
    <n v="5"/>
    <x v="5"/>
  </r>
  <r>
    <n v="77"/>
    <n v="12.5"/>
    <n v="0"/>
    <s v="0"/>
    <n v="0"/>
    <x v="0"/>
  </r>
  <r>
    <n v="78"/>
    <n v="14"/>
    <n v="2"/>
    <s v="C"/>
    <n v="1"/>
    <x v="1"/>
  </r>
  <r>
    <n v="79"/>
    <n v="14.7"/>
    <n v="4"/>
    <s v="C"/>
    <n v="1"/>
    <x v="1"/>
  </r>
  <r>
    <n v="80"/>
    <n v="14.1"/>
    <n v="5"/>
    <s v="S"/>
    <n v="1"/>
    <x v="6"/>
  </r>
  <r>
    <n v="81"/>
    <n v="11.9"/>
    <n v="8"/>
    <s v="C"/>
    <n v="2"/>
    <x v="2"/>
  </r>
  <r>
    <n v="82"/>
    <n v="8.6999999999999993"/>
    <n v="6"/>
    <s v="C"/>
    <n v="2"/>
    <x v="2"/>
  </r>
  <r>
    <n v="83"/>
    <n v="5.0999999999999996"/>
    <n v="3"/>
    <s v="C"/>
    <n v="2"/>
    <x v="2"/>
  </r>
  <r>
    <n v="84"/>
    <n v="2.2000000000000002"/>
    <n v="1"/>
    <s v="C"/>
    <n v="3"/>
    <x v="3"/>
  </r>
  <r>
    <n v="85"/>
    <n v="0.5"/>
    <n v="5"/>
    <s v="C"/>
    <n v="3"/>
    <x v="3"/>
  </r>
  <r>
    <n v="86"/>
    <n v="0.6"/>
    <n v="13"/>
    <s v="C"/>
    <n v="3"/>
    <x v="3"/>
  </r>
  <r>
    <n v="87"/>
    <n v="2.2999999999999998"/>
    <n v="4"/>
    <s v="C"/>
    <n v="4"/>
    <x v="4"/>
  </r>
  <r>
    <n v="88"/>
    <n v="5"/>
    <n v="9"/>
    <s v="C"/>
    <n v="4"/>
    <x v="4"/>
  </r>
  <r>
    <n v="89"/>
    <n v="7.9"/>
    <n v="24"/>
    <s v="C"/>
    <n v="4"/>
    <x v="4"/>
  </r>
  <r>
    <n v="90"/>
    <n v="10"/>
    <n v="15"/>
    <s v="C"/>
    <n v="5"/>
    <x v="5"/>
  </r>
  <r>
    <n v="91"/>
    <n v="10.9"/>
    <n v="29"/>
    <s v="C"/>
    <n v="5"/>
    <x v="5"/>
  </r>
  <r>
    <n v="92"/>
    <n v="10.3"/>
    <n v="0"/>
    <s v="0"/>
    <n v="0"/>
    <x v="0"/>
  </r>
  <r>
    <n v="93"/>
    <n v="8.6999999999999993"/>
    <n v="1"/>
    <s v="S"/>
    <n v="1"/>
    <x v="6"/>
  </r>
  <r>
    <n v="94"/>
    <n v="6.7"/>
    <n v="3"/>
    <s v="S"/>
    <n v="1"/>
    <x v="6"/>
  </r>
  <r>
    <n v="95"/>
    <n v="5.3"/>
    <n v="6"/>
    <s v="S"/>
    <n v="1"/>
    <x v="6"/>
  </r>
  <r>
    <n v="96"/>
    <n v="5.2"/>
    <n v="3"/>
    <s v="S"/>
    <n v="2"/>
    <x v="7"/>
  </r>
  <r>
    <n v="97"/>
    <n v="6.8"/>
    <n v="2"/>
    <s v="S"/>
    <n v="2"/>
    <x v="7"/>
  </r>
  <r>
    <n v="98"/>
    <n v="9.8000000000000007"/>
    <n v="11"/>
    <s v="S"/>
    <n v="2"/>
    <x v="7"/>
  </r>
  <r>
    <n v="99"/>
    <n v="13.7"/>
    <n v="8"/>
    <s v="S"/>
    <n v="3"/>
    <x v="8"/>
  </r>
  <r>
    <n v="100"/>
    <n v="17.7"/>
    <n v="6"/>
    <s v="S"/>
    <n v="3"/>
    <x v="8"/>
  </r>
  <r>
    <n v="101"/>
    <n v="20.8"/>
    <n v="5"/>
    <s v="S"/>
    <n v="3"/>
    <x v="8"/>
  </r>
  <r>
    <n v="102"/>
    <n v="22.4"/>
    <n v="20"/>
    <s v="S"/>
    <n v="4"/>
    <x v="9"/>
  </r>
  <r>
    <n v="103"/>
    <n v="22.5"/>
    <n v="17"/>
    <s v="S"/>
    <n v="4"/>
    <x v="9"/>
  </r>
  <r>
    <n v="104"/>
    <n v="21.2"/>
    <n v="11"/>
    <s v="S"/>
    <n v="4"/>
    <x v="9"/>
  </r>
  <r>
    <n v="105"/>
    <n v="19.5"/>
    <n v="27"/>
    <s v="S"/>
    <n v="5"/>
    <x v="10"/>
  </r>
  <r>
    <n v="106"/>
    <n v="18.100000000000001"/>
    <n v="0"/>
    <s v="0"/>
    <n v="0"/>
    <x v="0"/>
  </r>
  <r>
    <n v="107"/>
    <n v="17.8"/>
    <n v="5"/>
    <s v="C"/>
    <n v="1"/>
    <x v="1"/>
  </r>
  <r>
    <n v="108"/>
    <n v="18.899999999999999"/>
    <n v="3"/>
    <s v="C"/>
    <n v="1"/>
    <x v="1"/>
  </r>
  <r>
    <n v="109"/>
    <n v="21.3"/>
    <n v="1"/>
    <s v="C"/>
    <n v="1"/>
    <x v="1"/>
  </r>
  <r>
    <n v="110"/>
    <n v="24.5"/>
    <n v="7"/>
    <s v="C"/>
    <n v="2"/>
    <x v="2"/>
  </r>
  <r>
    <n v="111"/>
    <n v="27.5"/>
    <n v="12"/>
    <s v="C"/>
    <n v="2"/>
    <x v="2"/>
  </r>
  <r>
    <n v="112"/>
    <n v="29.5"/>
    <n v="6"/>
    <s v="C"/>
    <n v="2"/>
    <x v="2"/>
  </r>
  <r>
    <n v="113"/>
    <n v="29.9"/>
    <n v="5"/>
    <s v="C"/>
    <n v="3"/>
    <x v="3"/>
  </r>
  <r>
    <n v="114"/>
    <n v="28.6"/>
    <n v="6"/>
    <s v="C"/>
    <n v="3"/>
    <x v="3"/>
  </r>
  <r>
    <n v="115"/>
    <n v="25.9"/>
    <n v="6"/>
    <s v="C"/>
    <n v="3"/>
    <x v="3"/>
  </r>
  <r>
    <n v="116"/>
    <n v="22.6"/>
    <n v="23"/>
    <s v="C"/>
    <n v="4"/>
    <x v="4"/>
  </r>
  <r>
    <n v="117"/>
    <n v="19.7"/>
    <n v="16"/>
    <s v="C"/>
    <n v="4"/>
    <x v="4"/>
  </r>
  <r>
    <n v="118"/>
    <n v="17.8"/>
    <n v="1"/>
    <s v="C"/>
    <n v="4"/>
    <x v="4"/>
  </r>
  <r>
    <n v="119"/>
    <n v="17.3"/>
    <n v="27"/>
    <s v="C"/>
    <n v="5"/>
    <x v="5"/>
  </r>
  <r>
    <n v="120"/>
    <n v="18.2"/>
    <n v="0"/>
    <s v="0"/>
    <n v="0"/>
    <x v="0"/>
  </r>
  <r>
    <n v="121"/>
    <n v="19.8"/>
    <n v="1"/>
    <s v="C"/>
    <n v="1"/>
    <x v="1"/>
  </r>
  <r>
    <n v="122"/>
    <n v="21.4"/>
    <n v="1"/>
    <s v="C"/>
    <n v="1"/>
    <x v="1"/>
  </r>
  <r>
    <n v="123"/>
    <n v="22"/>
    <n v="6"/>
    <s v="C"/>
    <n v="1"/>
    <x v="1"/>
  </r>
  <r>
    <n v="124"/>
    <n v="21.2"/>
    <n v="9"/>
    <s v="C"/>
    <n v="2"/>
    <x v="2"/>
  </r>
  <r>
    <n v="125"/>
    <n v="18.8"/>
    <n v="7"/>
    <s v="C"/>
    <n v="2"/>
    <x v="2"/>
  </r>
  <r>
    <n v="126"/>
    <n v="15.2"/>
    <n v="12"/>
    <s v="C"/>
    <n v="2"/>
    <x v="2"/>
  </r>
  <r>
    <n v="127"/>
    <n v="11.1"/>
    <n v="15"/>
    <s v="C"/>
    <n v="3"/>
    <x v="3"/>
  </r>
  <r>
    <n v="128"/>
    <n v="7.5"/>
    <n v="10"/>
    <s v="C"/>
    <n v="3"/>
    <x v="3"/>
  </r>
  <r>
    <n v="129"/>
    <n v="5.2"/>
    <n v="5"/>
    <s v="C"/>
    <n v="3"/>
    <x v="3"/>
  </r>
  <r>
    <n v="130"/>
    <n v="4.5999999999999996"/>
    <n v="23"/>
    <s v="C"/>
    <n v="4"/>
    <x v="4"/>
  </r>
  <r>
    <n v="131"/>
    <n v="5.5"/>
    <n v="11"/>
    <s v="C"/>
    <n v="4"/>
    <x v="4"/>
  </r>
  <r>
    <n v="132"/>
    <n v="7.3"/>
    <n v="23"/>
    <s v="C"/>
    <n v="4"/>
    <x v="4"/>
  </r>
  <r>
    <n v="133"/>
    <n v="9.3000000000000007"/>
    <n v="16"/>
    <s v="C"/>
    <n v="5"/>
    <x v="5"/>
  </r>
  <r>
    <n v="134"/>
    <n v="10.5"/>
    <n v="21"/>
    <s v="C"/>
    <n v="5"/>
    <x v="5"/>
  </r>
  <r>
    <n v="135"/>
    <n v="10.4"/>
    <n v="0"/>
    <s v="0"/>
    <n v="0"/>
    <x v="0"/>
  </r>
  <r>
    <n v="136"/>
    <n v="9"/>
    <n v="4"/>
    <s v="S"/>
    <n v="1"/>
    <x v="6"/>
  </r>
  <r>
    <n v="137"/>
    <n v="6.4"/>
    <n v="3"/>
    <s v="S"/>
    <n v="1"/>
    <x v="6"/>
  </r>
  <r>
    <n v="138"/>
    <n v="3.6"/>
    <n v="3"/>
    <s v="S"/>
    <n v="1"/>
    <x v="6"/>
  </r>
  <r>
    <n v="139"/>
    <n v="1.4"/>
    <n v="4"/>
    <s v="S"/>
    <n v="2"/>
    <x v="7"/>
  </r>
  <r>
    <n v="140"/>
    <n v="0.5"/>
    <n v="5"/>
    <s v="S"/>
    <n v="2"/>
    <x v="7"/>
  </r>
  <r>
    <n v="141"/>
    <n v="1.4"/>
    <n v="1"/>
    <s v="S"/>
    <n v="2"/>
    <x v="7"/>
  </r>
  <r>
    <n v="142"/>
    <n v="3.9"/>
    <n v="3"/>
    <s v="S"/>
    <n v="3"/>
    <x v="8"/>
  </r>
  <r>
    <n v="143"/>
    <n v="7.3"/>
    <n v="13"/>
    <s v="S"/>
    <n v="3"/>
    <x v="8"/>
  </r>
  <r>
    <n v="144"/>
    <n v="10.9"/>
    <n v="12"/>
    <s v="S"/>
    <n v="3"/>
    <x v="8"/>
  </r>
  <r>
    <n v="145"/>
    <n v="13.7"/>
    <n v="9"/>
    <s v="S"/>
    <n v="4"/>
    <x v="9"/>
  </r>
  <r>
    <n v="146"/>
    <n v="15.1"/>
    <n v="21"/>
    <s v="S"/>
    <n v="4"/>
    <x v="9"/>
  </r>
  <r>
    <n v="147"/>
    <n v="15.1"/>
    <n v="14"/>
    <s v="S"/>
    <n v="4"/>
    <x v="9"/>
  </r>
  <r>
    <n v="148"/>
    <n v="13.9"/>
    <n v="11"/>
    <s v="S"/>
    <n v="5"/>
    <x v="10"/>
  </r>
  <r>
    <n v="149"/>
    <n v="12.3"/>
    <n v="20"/>
    <s v="S"/>
    <n v="5"/>
    <x v="10"/>
  </r>
  <r>
    <n v="150"/>
    <n v="11.2"/>
    <n v="0"/>
    <s v="0"/>
    <n v="0"/>
    <x v="0"/>
  </r>
  <r>
    <n v="151"/>
    <n v="11.3"/>
    <n v="6"/>
    <s v="C"/>
    <n v="1"/>
    <x v="1"/>
  </r>
  <r>
    <n v="152"/>
    <n v="12.9"/>
    <n v="3"/>
    <s v="C"/>
    <n v="1"/>
    <x v="1"/>
  </r>
  <r>
    <n v="153"/>
    <n v="16"/>
    <n v="6"/>
    <s v="C"/>
    <n v="1"/>
    <x v="1"/>
  </r>
  <r>
    <n v="154"/>
    <n v="19.8"/>
    <n v="2"/>
    <s v="C"/>
    <n v="2"/>
    <x v="2"/>
  </r>
  <r>
    <n v="155"/>
    <n v="23.6"/>
    <n v="11"/>
    <s v="C"/>
    <n v="2"/>
    <x v="2"/>
  </r>
  <r>
    <n v="156"/>
    <n v="26.4"/>
    <n v="11"/>
    <s v="C"/>
    <n v="2"/>
    <x v="2"/>
  </r>
  <r>
    <n v="157"/>
    <n v="27.7"/>
    <n v="5"/>
    <s v="C"/>
    <n v="3"/>
    <x v="3"/>
  </r>
  <r>
    <n v="158"/>
    <n v="27.2"/>
    <n v="18"/>
    <s v="C"/>
    <n v="3"/>
    <x v="3"/>
  </r>
  <r>
    <n v="159"/>
    <n v="25.5"/>
    <n v="5"/>
    <s v="C"/>
    <n v="3"/>
    <x v="3"/>
  </r>
  <r>
    <n v="160"/>
    <n v="23.1"/>
    <n v="8"/>
    <s v="C"/>
    <n v="4"/>
    <x v="4"/>
  </r>
  <r>
    <n v="161"/>
    <n v="21"/>
    <n v="22"/>
    <s v="C"/>
    <n v="4"/>
    <x v="4"/>
  </r>
  <r>
    <n v="162"/>
    <n v="20"/>
    <n v="19"/>
    <s v="C"/>
    <n v="4"/>
    <x v="4"/>
  </r>
  <r>
    <n v="163"/>
    <n v="20.399999999999999"/>
    <n v="23"/>
    <s v="C"/>
    <n v="5"/>
    <x v="5"/>
  </r>
  <r>
    <n v="164"/>
    <n v="22.1"/>
    <n v="0"/>
    <s v="0"/>
    <n v="0"/>
    <x v="0"/>
  </r>
  <r>
    <n v="165"/>
    <n v="24.5"/>
    <n v="1"/>
    <s v="S"/>
    <n v="1"/>
    <x v="6"/>
  </r>
  <r>
    <n v="166"/>
    <n v="26.8"/>
    <n v="2"/>
    <s v="S"/>
    <n v="1"/>
    <x v="6"/>
  </r>
  <r>
    <n v="167"/>
    <n v="28"/>
    <n v="4"/>
    <s v="S"/>
    <n v="1"/>
    <x v="6"/>
  </r>
  <r>
    <n v="168"/>
    <n v="27.7"/>
    <n v="8"/>
    <s v="S"/>
    <n v="2"/>
    <x v="7"/>
  </r>
  <r>
    <n v="169"/>
    <n v="25.6"/>
    <n v="4"/>
    <s v="S"/>
    <n v="2"/>
    <x v="7"/>
  </r>
  <r>
    <n v="170"/>
    <n v="22.3"/>
    <n v="7"/>
    <s v="S"/>
    <n v="2"/>
    <x v="7"/>
  </r>
  <r>
    <n v="171"/>
    <n v="18.399999999999999"/>
    <n v="6"/>
    <s v="S"/>
    <n v="3"/>
    <x v="8"/>
  </r>
  <r>
    <n v="172"/>
    <n v="14.9"/>
    <n v="18"/>
    <s v="S"/>
    <n v="3"/>
    <x v="8"/>
  </r>
  <r>
    <n v="173"/>
    <n v="12.5"/>
    <n v="6"/>
    <s v="S"/>
    <n v="3"/>
    <x v="8"/>
  </r>
  <r>
    <n v="174"/>
    <n v="11.7"/>
    <n v="20"/>
    <s v="S"/>
    <n v="4"/>
    <x v="9"/>
  </r>
  <r>
    <n v="175"/>
    <n v="12.3"/>
    <n v="14"/>
    <s v="S"/>
    <n v="4"/>
    <x v="9"/>
  </r>
  <r>
    <n v="176"/>
    <n v="13.7"/>
    <n v="22"/>
    <s v="S"/>
    <n v="4"/>
    <x v="9"/>
  </r>
  <r>
    <n v="177"/>
    <n v="15.2"/>
    <n v="23"/>
    <s v="S"/>
    <n v="5"/>
    <x v="10"/>
  </r>
  <r>
    <n v="178"/>
    <n v="15.9"/>
    <n v="0"/>
    <s v="0"/>
    <n v="0"/>
    <x v="0"/>
  </r>
  <r>
    <n v="179"/>
    <n v="15.1"/>
    <n v="1"/>
    <s v="C"/>
    <n v="1"/>
    <x v="1"/>
  </r>
  <r>
    <n v="180"/>
    <n v="12.9"/>
    <n v="1"/>
    <s v="C"/>
    <n v="1"/>
    <x v="1"/>
  </r>
  <r>
    <n v="181"/>
    <n v="9.6"/>
    <n v="1"/>
    <s v="C"/>
    <n v="1"/>
    <x v="1"/>
  </r>
  <r>
    <n v="182"/>
    <n v="5.9"/>
    <n v="2"/>
    <s v="C"/>
    <n v="2"/>
    <x v="2"/>
  </r>
  <r>
    <n v="183"/>
    <n v="2.8"/>
    <n v="6"/>
    <s v="C"/>
    <n v="2"/>
    <x v="2"/>
  </r>
  <r>
    <n v="184"/>
    <n v="1"/>
    <n v="9"/>
    <s v="C"/>
    <n v="2"/>
    <x v="2"/>
  </r>
  <r>
    <n v="185"/>
    <n v="0.9"/>
    <n v="6"/>
    <s v="C"/>
    <n v="3"/>
    <x v="3"/>
  </r>
  <r>
    <n v="186"/>
    <n v="2.5"/>
    <n v="1"/>
    <s v="C"/>
    <n v="3"/>
    <x v="3"/>
  </r>
  <r>
    <n v="187"/>
    <n v="5"/>
    <n v="3"/>
    <s v="C"/>
    <n v="3"/>
    <x v="3"/>
  </r>
  <r>
    <n v="188"/>
    <n v="7.7"/>
    <n v="7"/>
    <s v="C"/>
    <n v="4"/>
    <x v="4"/>
  </r>
  <r>
    <n v="189"/>
    <n v="9.6999999999999993"/>
    <n v="6"/>
    <s v="C"/>
    <n v="4"/>
    <x v="4"/>
  </r>
  <r>
    <n v="190"/>
    <n v="10.4"/>
    <n v="3"/>
    <s v="C"/>
    <n v="4"/>
    <x v="4"/>
  </r>
  <r>
    <n v="191"/>
    <n v="9.6999999999999993"/>
    <n v="22"/>
    <s v="C"/>
    <n v="5"/>
    <x v="5"/>
  </r>
  <r>
    <n v="192"/>
    <n v="8"/>
    <n v="0"/>
    <s v="0"/>
    <n v="0"/>
    <x v="0"/>
  </r>
  <r>
    <n v="193"/>
    <n v="5.9"/>
    <n v="3"/>
    <s v="S"/>
    <n v="1"/>
    <x v="6"/>
  </r>
  <r>
    <n v="194"/>
    <n v="4.4000000000000004"/>
    <n v="4"/>
    <s v="S"/>
    <n v="1"/>
    <x v="6"/>
  </r>
  <r>
    <n v="195"/>
    <n v="4.2"/>
    <n v="6"/>
    <s v="S"/>
    <n v="1"/>
    <x v="6"/>
  </r>
  <r>
    <n v="196"/>
    <n v="5.6"/>
    <n v="8"/>
    <s v="S"/>
    <n v="2"/>
    <x v="7"/>
  </r>
  <r>
    <n v="197"/>
    <n v="8.6"/>
    <n v="12"/>
    <s v="S"/>
    <n v="2"/>
    <x v="7"/>
  </r>
  <r>
    <n v="198"/>
    <n v="12.5"/>
    <n v="9"/>
    <s v="S"/>
    <n v="2"/>
    <x v="7"/>
  </r>
  <r>
    <n v="199"/>
    <n v="16.399999999999999"/>
    <n v="14"/>
    <s v="S"/>
    <n v="3"/>
    <x v="8"/>
  </r>
  <r>
    <n v="200"/>
    <n v="19.5"/>
    <n v="12"/>
    <s v="S"/>
    <n v="3"/>
    <x v="8"/>
  </r>
  <r>
    <n v="201"/>
    <n v="21.2"/>
    <n v="1"/>
    <s v="S"/>
    <n v="3"/>
    <x v="8"/>
  </r>
  <r>
    <n v="202"/>
    <n v="21.3"/>
    <n v="11"/>
    <s v="S"/>
    <n v="4"/>
    <x v="9"/>
  </r>
  <r>
    <n v="203"/>
    <n v="20.100000000000001"/>
    <n v="6"/>
    <s v="S"/>
    <n v="4"/>
    <x v="9"/>
  </r>
  <r>
    <n v="204"/>
    <n v="18.399999999999999"/>
    <n v="3"/>
    <s v="S"/>
    <n v="4"/>
    <x v="9"/>
  </r>
  <r>
    <n v="205"/>
    <n v="17.100000000000001"/>
    <n v="15"/>
    <s v="S"/>
    <n v="5"/>
    <x v="10"/>
  </r>
  <r>
    <n v="206"/>
    <n v="16.899999999999999"/>
    <n v="16"/>
    <s v="S"/>
    <n v="5"/>
    <x v="10"/>
  </r>
  <r>
    <n v="207"/>
    <n v="18.2"/>
    <n v="17"/>
    <s v="S"/>
    <n v="5"/>
    <x v="10"/>
  </r>
  <r>
    <n v="208"/>
    <n v="20.7"/>
    <n v="18"/>
    <s v="S"/>
    <n v="5"/>
    <x v="10"/>
  </r>
  <r>
    <n v="209"/>
    <n v="24"/>
    <n v="13"/>
    <s v="S"/>
    <n v="5"/>
    <x v="10"/>
  </r>
  <r>
    <n v="210"/>
    <n v="27.2"/>
    <n v="27"/>
    <s v="S"/>
    <n v="5"/>
    <x v="10"/>
  </r>
  <r>
    <n v="211"/>
    <n v="29.4"/>
    <n v="0"/>
    <s v="0"/>
    <n v="0"/>
    <x v="0"/>
  </r>
  <r>
    <n v="212"/>
    <n v="29.9"/>
    <n v="2"/>
    <s v="C"/>
    <n v="1"/>
    <x v="1"/>
  </r>
  <r>
    <n v="213"/>
    <n v="28.8"/>
    <n v="4"/>
    <s v="C"/>
    <n v="1"/>
    <x v="1"/>
  </r>
  <r>
    <n v="214"/>
    <n v="26.2"/>
    <n v="2"/>
    <s v="C"/>
    <n v="1"/>
    <x v="1"/>
  </r>
  <r>
    <n v="215"/>
    <n v="23.1"/>
    <n v="11"/>
    <s v="C"/>
    <n v="1"/>
    <x v="1"/>
  </r>
  <r>
    <n v="216"/>
    <n v="20.3"/>
    <n v="1"/>
    <s v="C"/>
    <n v="2"/>
    <x v="2"/>
  </r>
  <r>
    <n v="217"/>
    <n v="18.5"/>
    <n v="7"/>
    <s v="C"/>
    <n v="2"/>
    <x v="2"/>
  </r>
  <r>
    <n v="218"/>
    <n v="18.2"/>
    <n v="10"/>
    <s v="C"/>
    <n v="3"/>
    <x v="3"/>
  </r>
  <r>
    <n v="219"/>
    <n v="19.100000000000001"/>
    <n v="10"/>
    <s v="C"/>
    <n v="3"/>
    <x v="3"/>
  </r>
  <r>
    <n v="220"/>
    <n v="20.9"/>
    <n v="1"/>
    <s v="C"/>
    <n v="3"/>
    <x v="3"/>
  </r>
  <r>
    <n v="221"/>
    <n v="22.5"/>
    <n v="4"/>
    <s v="C"/>
    <n v="4"/>
    <x v="4"/>
  </r>
  <r>
    <n v="222"/>
    <n v="23.2"/>
    <n v="12"/>
    <s v="C"/>
    <n v="4"/>
    <x v="4"/>
  </r>
  <r>
    <n v="223"/>
    <n v="22.4"/>
    <n v="7"/>
    <s v="C"/>
    <n v="4"/>
    <x v="4"/>
  </r>
  <r>
    <n v="224"/>
    <n v="20"/>
    <n v="16"/>
    <s v="C"/>
    <n v="5"/>
    <x v="5"/>
  </r>
  <r>
    <n v="225"/>
    <n v="16.399999999999999"/>
    <n v="24"/>
    <s v="C"/>
    <n v="5"/>
    <x v="5"/>
  </r>
  <r>
    <n v="226"/>
    <n v="12.3"/>
    <n v="0"/>
    <s v="0"/>
    <n v="0"/>
    <x v="0"/>
  </r>
  <r>
    <n v="227"/>
    <n v="8.6999999999999993"/>
    <n v="5"/>
    <s v="S"/>
    <n v="1"/>
    <x v="6"/>
  </r>
  <r>
    <n v="228"/>
    <n v="6.4"/>
    <n v="1"/>
    <s v="S"/>
    <n v="1"/>
    <x v="6"/>
  </r>
  <r>
    <n v="229"/>
    <n v="5.6"/>
    <n v="6"/>
    <s v="S"/>
    <n v="1"/>
    <x v="6"/>
  </r>
  <r>
    <n v="230"/>
    <n v="6.4"/>
    <n v="12"/>
    <s v="S"/>
    <n v="2"/>
    <x v="7"/>
  </r>
  <r>
    <n v="231"/>
    <n v="8.1999999999999993"/>
    <n v="3"/>
    <s v="S"/>
    <n v="2"/>
    <x v="7"/>
  </r>
  <r>
    <n v="232"/>
    <n v="10"/>
    <n v="12"/>
    <s v="S"/>
    <n v="2"/>
    <x v="7"/>
  </r>
  <r>
    <n v="233"/>
    <n v="11.1"/>
    <n v="17"/>
    <s v="S"/>
    <n v="3"/>
    <x v="8"/>
  </r>
  <r>
    <n v="234"/>
    <n v="10.9"/>
    <n v="16"/>
    <s v="S"/>
    <n v="3"/>
    <x v="8"/>
  </r>
  <r>
    <n v="235"/>
    <n v="9.3000000000000007"/>
    <n v="3"/>
    <s v="S"/>
    <n v="3"/>
    <x v="8"/>
  </r>
  <r>
    <n v="236"/>
    <n v="6.6"/>
    <n v="21"/>
    <s v="S"/>
    <n v="4"/>
    <x v="9"/>
  </r>
  <r>
    <n v="237"/>
    <n v="3.6"/>
    <n v="18"/>
    <s v="S"/>
    <n v="4"/>
    <x v="9"/>
  </r>
  <r>
    <n v="238"/>
    <n v="1.2"/>
    <n v="13"/>
    <s v="S"/>
    <n v="4"/>
    <x v="9"/>
  </r>
  <r>
    <n v="239"/>
    <n v="0.2"/>
    <n v="29"/>
    <s v="S"/>
    <n v="5"/>
    <x v="10"/>
  </r>
  <r>
    <n v="240"/>
    <n v="0.9"/>
    <n v="0"/>
    <s v="0"/>
    <n v="0"/>
    <x v="0"/>
  </r>
  <r>
    <n v="241"/>
    <n v="3.2"/>
    <n v="6"/>
    <s v="S"/>
    <n v="1"/>
    <x v="6"/>
  </r>
  <r>
    <n v="242"/>
    <n v="6.6"/>
    <n v="5"/>
    <s v="S"/>
    <n v="1"/>
    <x v="6"/>
  </r>
  <r>
    <n v="243"/>
    <n v="10"/>
    <n v="2"/>
    <s v="S"/>
    <n v="1"/>
    <x v="6"/>
  </r>
  <r>
    <n v="244"/>
    <n v="12.7"/>
    <n v="8"/>
    <s v="S"/>
    <n v="2"/>
    <x v="7"/>
  </r>
  <r>
    <n v="245"/>
    <n v="14.1"/>
    <n v="1"/>
    <s v="S"/>
    <n v="2"/>
    <x v="7"/>
  </r>
  <r>
    <n v="246"/>
    <n v="14"/>
    <n v="11"/>
    <s v="S"/>
    <n v="2"/>
    <x v="7"/>
  </r>
  <r>
    <n v="247"/>
    <n v="12.7"/>
    <n v="13"/>
    <s v="S"/>
    <n v="3"/>
    <x v="8"/>
  </r>
  <r>
    <n v="248"/>
    <n v="11.1"/>
    <n v="18"/>
    <s v="S"/>
    <n v="3"/>
    <x v="8"/>
  </r>
  <r>
    <n v="249"/>
    <n v="10"/>
    <n v="15"/>
    <s v="S"/>
    <n v="3"/>
    <x v="8"/>
  </r>
  <r>
    <n v="250"/>
    <n v="10.1"/>
    <n v="12"/>
    <s v="S"/>
    <n v="4"/>
    <x v="9"/>
  </r>
  <r>
    <n v="251"/>
    <n v="11.7"/>
    <n v="2"/>
    <s v="S"/>
    <n v="4"/>
    <x v="9"/>
  </r>
  <r>
    <n v="252"/>
    <n v="14.8"/>
    <n v="21"/>
    <s v="S"/>
    <n v="4"/>
    <x v="9"/>
  </r>
  <r>
    <n v="253"/>
    <n v="18.7"/>
    <n v="28"/>
    <s v="S"/>
    <n v="5"/>
    <x v="10"/>
  </r>
  <r>
    <n v="254"/>
    <n v="22.5"/>
    <n v="0"/>
    <s v="0"/>
    <n v="0"/>
    <x v="0"/>
  </r>
  <r>
    <n v="255"/>
    <n v="25.4"/>
    <n v="3"/>
    <s v="C"/>
    <n v="1"/>
    <x v="1"/>
  </r>
  <r>
    <n v="256"/>
    <n v="26.8"/>
    <n v="5"/>
    <s v="C"/>
    <n v="1"/>
    <x v="1"/>
  </r>
  <r>
    <n v="257"/>
    <n v="26.5"/>
    <n v="5"/>
    <s v="C"/>
    <n v="1"/>
    <x v="1"/>
  </r>
  <r>
    <n v="258"/>
    <n v="24.9"/>
    <n v="7"/>
    <s v="C"/>
    <n v="2"/>
    <x v="2"/>
  </r>
  <r>
    <n v="259"/>
    <n v="22.6"/>
    <n v="1"/>
    <s v="C"/>
    <n v="2"/>
    <x v="2"/>
  </r>
  <r>
    <n v="260"/>
    <n v="20.7"/>
    <n v="6"/>
    <s v="C"/>
    <n v="2"/>
    <x v="2"/>
  </r>
  <r>
    <n v="261"/>
    <n v="19.899999999999999"/>
    <n v="6"/>
    <s v="C"/>
    <n v="3"/>
    <x v="3"/>
  </r>
  <r>
    <n v="262"/>
    <n v="20.399999999999999"/>
    <n v="10"/>
    <s v="C"/>
    <n v="3"/>
    <x v="3"/>
  </r>
  <r>
    <n v="263"/>
    <n v="22.3"/>
    <n v="16"/>
    <s v="C"/>
    <n v="3"/>
    <x v="3"/>
  </r>
  <r>
    <n v="264"/>
    <n v="24.8"/>
    <n v="9"/>
    <s v="C"/>
    <n v="4"/>
    <x v="4"/>
  </r>
  <r>
    <n v="265"/>
    <n v="27.2"/>
    <n v="18"/>
    <s v="C"/>
    <n v="4"/>
    <x v="4"/>
  </r>
  <r>
    <n v="266"/>
    <n v="28.6"/>
    <n v="4"/>
    <s v="C"/>
    <n v="4"/>
    <x v="4"/>
  </r>
  <r>
    <n v="267"/>
    <n v="28.4"/>
    <n v="22"/>
    <s v="C"/>
    <n v="5"/>
    <x v="5"/>
  </r>
  <r>
    <n v="268"/>
    <n v="26.5"/>
    <n v="0"/>
    <s v="0"/>
    <n v="0"/>
    <x v="0"/>
  </r>
  <r>
    <n v="269"/>
    <n v="23.3"/>
    <n v="4"/>
    <s v="C"/>
    <n v="1"/>
    <x v="1"/>
  </r>
  <r>
    <n v="270"/>
    <n v="19.5"/>
    <n v="6"/>
    <s v="C"/>
    <n v="1"/>
    <x v="1"/>
  </r>
  <r>
    <n v="271"/>
    <n v="16"/>
    <n v="6"/>
    <s v="C"/>
    <n v="1"/>
    <x v="1"/>
  </r>
  <r>
    <n v="272"/>
    <n v="13.7"/>
    <n v="9"/>
    <s v="C"/>
    <n v="2"/>
    <x v="2"/>
  </r>
  <r>
    <n v="273"/>
    <n v="12.9"/>
    <n v="7"/>
    <s v="C"/>
    <n v="2"/>
    <x v="2"/>
  </r>
  <r>
    <n v="274"/>
    <n v="13.5"/>
    <n v="1"/>
    <s v="C"/>
    <n v="2"/>
    <x v="2"/>
  </r>
  <r>
    <n v="275"/>
    <n v="15"/>
    <n v="18"/>
    <s v="C"/>
    <n v="3"/>
    <x v="3"/>
  </r>
  <r>
    <n v="276"/>
    <n v="16.399999999999999"/>
    <n v="13"/>
    <s v="C"/>
    <n v="3"/>
    <x v="3"/>
  </r>
  <r>
    <n v="277"/>
    <n v="17.100000000000001"/>
    <n v="2"/>
    <s v="C"/>
    <n v="3"/>
    <x v="3"/>
  </r>
  <r>
    <n v="278"/>
    <n v="16.3"/>
    <n v="10"/>
    <s v="C"/>
    <n v="4"/>
    <x v="4"/>
  </r>
  <r>
    <n v="279"/>
    <n v="14"/>
    <n v="6"/>
    <s v="C"/>
    <n v="4"/>
    <x v="4"/>
  </r>
  <r>
    <n v="280"/>
    <n v="10.5"/>
    <n v="20"/>
    <s v="C"/>
    <n v="4"/>
    <x v="4"/>
  </r>
  <r>
    <n v="281"/>
    <n v="6.7"/>
    <n v="17"/>
    <s v="C"/>
    <n v="5"/>
    <x v="5"/>
  </r>
  <r>
    <n v="282"/>
    <n v="3.5"/>
    <n v="13"/>
    <s v="C"/>
    <n v="5"/>
    <x v="5"/>
  </r>
  <r>
    <n v="283"/>
    <n v="1.6"/>
    <n v="18"/>
    <s v="C"/>
    <n v="5"/>
    <x v="5"/>
  </r>
  <r>
    <n v="284"/>
    <n v="1.4"/>
    <n v="20"/>
    <s v="C"/>
    <n v="5"/>
    <x v="5"/>
  </r>
  <r>
    <n v="285"/>
    <n v="2.8"/>
    <n v="0"/>
    <s v="0"/>
    <n v="0"/>
    <x v="0"/>
  </r>
  <r>
    <n v="286"/>
    <n v="5.2"/>
    <n v="6"/>
    <s v="S"/>
    <n v="1"/>
    <x v="6"/>
  </r>
  <r>
    <n v="287"/>
    <n v="7.7"/>
    <n v="5"/>
    <s v="S"/>
    <n v="1"/>
    <x v="6"/>
  </r>
  <r>
    <n v="288"/>
    <n v="9.6"/>
    <n v="1"/>
    <s v="S"/>
    <n v="1"/>
    <x v="6"/>
  </r>
  <r>
    <n v="289"/>
    <n v="10.1"/>
    <n v="8"/>
    <s v="S"/>
    <n v="2"/>
    <x v="7"/>
  </r>
  <r>
    <n v="290"/>
    <n v="9.3000000000000007"/>
    <n v="3"/>
    <s v="S"/>
    <n v="2"/>
    <x v="7"/>
  </r>
  <r>
    <n v="291"/>
    <n v="7.4"/>
    <n v="5"/>
    <s v="S"/>
    <n v="2"/>
    <x v="7"/>
  </r>
  <r>
    <n v="292"/>
    <n v="5.0999999999999996"/>
    <n v="17"/>
    <s v="S"/>
    <n v="3"/>
    <x v="8"/>
  </r>
  <r>
    <n v="293"/>
    <n v="3.5"/>
    <n v="9"/>
    <s v="S"/>
    <n v="3"/>
    <x v="8"/>
  </r>
  <r>
    <n v="294"/>
    <n v="3.2"/>
    <n v="4"/>
    <s v="S"/>
    <n v="3"/>
    <x v="8"/>
  </r>
  <r>
    <n v="295"/>
    <n v="4.5999999999999996"/>
    <n v="24"/>
    <s v="S"/>
    <n v="4"/>
    <x v="9"/>
  </r>
  <r>
    <n v="296"/>
    <n v="7.5"/>
    <n v="21"/>
    <s v="S"/>
    <n v="4"/>
    <x v="9"/>
  </r>
  <r>
    <n v="297"/>
    <n v="11.3"/>
    <n v="8"/>
    <s v="S"/>
    <n v="5"/>
    <x v="10"/>
  </r>
  <r>
    <n v="298"/>
    <n v="15.2"/>
    <n v="23"/>
    <s v="S"/>
    <n v="5"/>
    <x v="10"/>
  </r>
  <r>
    <n v="299"/>
    <n v="18.3"/>
    <n v="0"/>
    <s v="0"/>
    <n v="0"/>
    <x v="0"/>
  </r>
  <r>
    <n v="300"/>
    <n v="19.899999999999999"/>
    <n v="5"/>
    <s v="C"/>
    <n v="1"/>
    <x v="1"/>
  </r>
  <r>
    <m/>
    <m/>
    <m/>
    <m/>
    <m/>
    <x v="0"/>
  </r>
  <r>
    <m/>
    <m/>
    <m/>
    <m/>
    <m/>
    <x v="0"/>
  </r>
  <r>
    <m/>
    <m/>
    <m/>
    <m/>
    <m/>
    <x v="0"/>
  </r>
  <r>
    <m/>
    <m/>
    <m/>
    <m/>
    <m/>
    <x v="0"/>
  </r>
  <r>
    <m/>
    <m/>
    <m/>
    <m/>
    <m/>
    <x v="0"/>
  </r>
  <r>
    <m/>
    <m/>
    <m/>
    <m/>
    <m/>
    <x v="0"/>
  </r>
  <r>
    <m/>
    <m/>
    <m/>
    <m/>
    <m/>
    <x v="0"/>
  </r>
  <r>
    <m/>
    <m/>
    <m/>
    <m/>
    <m/>
    <x v="0"/>
  </r>
  <r>
    <m/>
    <m/>
    <m/>
    <m/>
    <m/>
    <x v="0"/>
  </r>
  <r>
    <m/>
    <m/>
    <m/>
    <m/>
    <m/>
    <x v="0"/>
  </r>
  <r>
    <m/>
    <m/>
    <m/>
    <m/>
    <m/>
    <x v="0"/>
  </r>
  <r>
    <m/>
    <m/>
    <m/>
    <m/>
    <m/>
    <x v="0"/>
  </r>
  <r>
    <m/>
    <m/>
    <m/>
    <m/>
    <m/>
    <x v="0"/>
  </r>
  <r>
    <m/>
    <m/>
    <m/>
    <m/>
    <m/>
    <x v="0"/>
  </r>
  <r>
    <m/>
    <m/>
    <m/>
    <m/>
    <m/>
    <x v="0"/>
  </r>
  <r>
    <m/>
    <m/>
    <m/>
    <m/>
    <m/>
    <x v="0"/>
  </r>
  <r>
    <m/>
    <m/>
    <m/>
    <m/>
    <m/>
    <x v="0"/>
  </r>
  <r>
    <m/>
    <m/>
    <m/>
    <m/>
    <m/>
    <x v="0"/>
  </r>
  <r>
    <m/>
    <m/>
    <m/>
    <m/>
    <m/>
    <x v="0"/>
  </r>
  <r>
    <m/>
    <m/>
    <m/>
    <m/>
    <m/>
    <x v="0"/>
  </r>
  <r>
    <m/>
    <m/>
    <m/>
    <m/>
    <m/>
    <x v="0"/>
  </r>
  <r>
    <m/>
    <m/>
    <m/>
    <m/>
    <m/>
    <x v="0"/>
  </r>
  <r>
    <m/>
    <m/>
    <m/>
    <m/>
    <m/>
    <x v="0"/>
  </r>
  <r>
    <m/>
    <m/>
    <m/>
    <m/>
    <m/>
    <x v="0"/>
  </r>
  <r>
    <m/>
    <m/>
    <m/>
    <m/>
    <m/>
    <x v="0"/>
  </r>
  <r>
    <m/>
    <m/>
    <m/>
    <m/>
    <m/>
    <x v="0"/>
  </r>
  <r>
    <m/>
    <m/>
    <m/>
    <m/>
    <m/>
    <x v="0"/>
  </r>
  <r>
    <m/>
    <m/>
    <m/>
    <m/>
    <m/>
    <x v="0"/>
  </r>
  <r>
    <m/>
    <m/>
    <m/>
    <m/>
    <m/>
    <x v="0"/>
  </r>
  <r>
    <m/>
    <m/>
    <m/>
    <m/>
    <m/>
    <x v="0"/>
  </r>
  <r>
    <m/>
    <m/>
    <m/>
    <m/>
    <m/>
    <x v="0"/>
  </r>
  <r>
    <m/>
    <m/>
    <m/>
    <m/>
    <m/>
    <x v="0"/>
  </r>
  <r>
    <m/>
    <m/>
    <m/>
    <m/>
    <m/>
    <x v="0"/>
  </r>
  <r>
    <m/>
    <m/>
    <m/>
    <m/>
    <m/>
    <x v="0"/>
  </r>
  <r>
    <m/>
    <m/>
    <m/>
    <m/>
    <m/>
    <x v="0"/>
  </r>
  <r>
    <m/>
    <m/>
    <m/>
    <m/>
    <m/>
    <x v="0"/>
  </r>
  <r>
    <m/>
    <m/>
    <m/>
    <m/>
    <m/>
    <x v="0"/>
  </r>
  <r>
    <m/>
    <m/>
    <m/>
    <m/>
    <m/>
    <x v="0"/>
  </r>
  <r>
    <m/>
    <m/>
    <m/>
    <m/>
    <m/>
    <x v="0"/>
  </r>
  <r>
    <m/>
    <m/>
    <m/>
    <m/>
    <m/>
    <x v="0"/>
  </r>
  <r>
    <m/>
    <m/>
    <m/>
    <m/>
    <m/>
    <x v="0"/>
  </r>
  <r>
    <m/>
    <m/>
    <m/>
    <m/>
    <m/>
    <x v="0"/>
  </r>
  <r>
    <m/>
    <m/>
    <m/>
    <m/>
    <m/>
    <x v="0"/>
  </r>
  <r>
    <m/>
    <m/>
    <m/>
    <m/>
    <m/>
    <x v="0"/>
  </r>
  <r>
    <m/>
    <m/>
    <m/>
    <m/>
    <m/>
    <x v="0"/>
  </r>
  <r>
    <m/>
    <m/>
    <m/>
    <m/>
    <m/>
    <x v="0"/>
  </r>
  <r>
    <m/>
    <m/>
    <m/>
    <m/>
    <m/>
    <x v="0"/>
  </r>
  <r>
    <m/>
    <m/>
    <m/>
    <m/>
    <m/>
    <x v="0"/>
  </r>
  <r>
    <m/>
    <m/>
    <m/>
    <m/>
    <m/>
    <x v="0"/>
  </r>
  <r>
    <m/>
    <m/>
    <m/>
    <m/>
    <m/>
    <x v="0"/>
  </r>
  <r>
    <m/>
    <m/>
    <m/>
    <m/>
    <m/>
    <x v="0"/>
  </r>
  <r>
    <m/>
    <m/>
    <m/>
    <m/>
    <m/>
    <x v="0"/>
  </r>
  <r>
    <m/>
    <m/>
    <m/>
    <m/>
    <m/>
    <x v="0"/>
  </r>
  <r>
    <m/>
    <m/>
    <m/>
    <m/>
    <m/>
    <x v="0"/>
  </r>
  <r>
    <m/>
    <m/>
    <m/>
    <m/>
    <m/>
    <x v="0"/>
  </r>
  <r>
    <m/>
    <m/>
    <m/>
    <m/>
    <m/>
    <x v="0"/>
  </r>
  <r>
    <m/>
    <m/>
    <m/>
    <m/>
    <m/>
    <x v="0"/>
  </r>
  <r>
    <m/>
    <m/>
    <m/>
    <m/>
    <m/>
    <x v="0"/>
  </r>
  <r>
    <m/>
    <m/>
    <m/>
    <m/>
    <m/>
    <x v="0"/>
  </r>
  <r>
    <m/>
    <m/>
    <m/>
    <m/>
    <m/>
    <x v="0"/>
  </r>
  <r>
    <m/>
    <m/>
    <m/>
    <m/>
    <m/>
    <x v="0"/>
  </r>
  <r>
    <m/>
    <m/>
    <m/>
    <m/>
    <m/>
    <x v="0"/>
  </r>
  <r>
    <m/>
    <m/>
    <m/>
    <m/>
    <m/>
    <x v="0"/>
  </r>
  <r>
    <m/>
    <m/>
    <m/>
    <m/>
    <m/>
    <x v="0"/>
  </r>
  <r>
    <m/>
    <m/>
    <m/>
    <m/>
    <m/>
    <x v="0"/>
  </r>
  <r>
    <m/>
    <m/>
    <m/>
    <m/>
    <m/>
    <x v="0"/>
  </r>
  <r>
    <m/>
    <m/>
    <m/>
    <m/>
    <m/>
    <x v="0"/>
  </r>
  <r>
    <m/>
    <m/>
    <m/>
    <m/>
    <m/>
    <x v="0"/>
  </r>
  <r>
    <m/>
    <m/>
    <m/>
    <m/>
    <m/>
    <x v="0"/>
  </r>
  <r>
    <m/>
    <m/>
    <m/>
    <m/>
    <m/>
    <x v="0"/>
  </r>
  <r>
    <m/>
    <m/>
    <m/>
    <m/>
    <m/>
    <x v="0"/>
  </r>
  <r>
    <m/>
    <m/>
    <m/>
    <m/>
    <m/>
    <x v="0"/>
  </r>
  <r>
    <m/>
    <m/>
    <m/>
    <m/>
    <m/>
    <x v="0"/>
  </r>
  <r>
    <m/>
    <m/>
    <m/>
    <m/>
    <m/>
    <x v="0"/>
  </r>
  <r>
    <m/>
    <m/>
    <m/>
    <m/>
    <m/>
    <x v="0"/>
  </r>
  <r>
    <m/>
    <m/>
    <m/>
    <m/>
    <m/>
    <x v="0"/>
  </r>
  <r>
    <m/>
    <m/>
    <m/>
    <m/>
    <m/>
    <x v="0"/>
  </r>
  <r>
    <m/>
    <m/>
    <m/>
    <m/>
    <m/>
    <x v="0"/>
  </r>
  <r>
    <m/>
    <m/>
    <m/>
    <m/>
    <m/>
    <x v="0"/>
  </r>
  <r>
    <m/>
    <m/>
    <m/>
    <m/>
    <m/>
    <x v="0"/>
  </r>
  <r>
    <m/>
    <m/>
    <m/>
    <m/>
    <m/>
    <x v="0"/>
  </r>
  <r>
    <m/>
    <m/>
    <m/>
    <m/>
    <m/>
    <x v="0"/>
  </r>
  <r>
    <m/>
    <m/>
    <m/>
    <m/>
    <m/>
    <x v="0"/>
  </r>
  <r>
    <m/>
    <m/>
    <m/>
    <m/>
    <m/>
    <x v="0"/>
  </r>
  <r>
    <m/>
    <m/>
    <m/>
    <m/>
    <m/>
    <x v="0"/>
  </r>
  <r>
    <m/>
    <m/>
    <m/>
    <m/>
    <m/>
    <x v="0"/>
  </r>
  <r>
    <m/>
    <m/>
    <m/>
    <m/>
    <m/>
    <x v="0"/>
  </r>
  <r>
    <m/>
    <m/>
    <m/>
    <m/>
    <m/>
    <x v="0"/>
  </r>
  <r>
    <m/>
    <m/>
    <m/>
    <m/>
    <m/>
    <x v="0"/>
  </r>
  <r>
    <m/>
    <m/>
    <m/>
    <m/>
    <m/>
    <x v="0"/>
  </r>
  <r>
    <m/>
    <m/>
    <m/>
    <m/>
    <m/>
    <x v="0"/>
  </r>
  <r>
    <m/>
    <m/>
    <m/>
    <m/>
    <m/>
    <x v="0"/>
  </r>
  <r>
    <m/>
    <m/>
    <m/>
    <m/>
    <m/>
    <x v="0"/>
  </r>
  <r>
    <m/>
    <m/>
    <m/>
    <m/>
    <m/>
    <x v="0"/>
  </r>
  <r>
    <m/>
    <m/>
    <m/>
    <m/>
    <m/>
    <x v="0"/>
  </r>
  <r>
    <m/>
    <m/>
    <m/>
    <m/>
    <m/>
    <x v="0"/>
  </r>
  <r>
    <m/>
    <m/>
    <m/>
    <m/>
    <m/>
    <x v="0"/>
  </r>
  <r>
    <m/>
    <m/>
    <m/>
    <m/>
    <m/>
    <x v="0"/>
  </r>
  <r>
    <m/>
    <m/>
    <m/>
    <m/>
    <m/>
    <x v="0"/>
  </r>
  <r>
    <m/>
    <m/>
    <m/>
    <m/>
    <m/>
    <x v="0"/>
  </r>
  <r>
    <m/>
    <m/>
    <m/>
    <m/>
    <m/>
    <x v="0"/>
  </r>
  <r>
    <m/>
    <m/>
    <m/>
    <m/>
    <m/>
    <x v="0"/>
  </r>
  <r>
    <m/>
    <m/>
    <m/>
    <m/>
    <m/>
    <x v="0"/>
  </r>
  <r>
    <m/>
    <m/>
    <m/>
    <m/>
    <m/>
    <x v="0"/>
  </r>
  <r>
    <m/>
    <m/>
    <m/>
    <m/>
    <m/>
    <x v="0"/>
  </r>
  <r>
    <m/>
    <m/>
    <m/>
    <m/>
    <m/>
    <x v="0"/>
  </r>
  <r>
    <m/>
    <m/>
    <m/>
    <m/>
    <m/>
    <x v="0"/>
  </r>
  <r>
    <m/>
    <m/>
    <m/>
    <m/>
    <m/>
    <x v="0"/>
  </r>
  <r>
    <m/>
    <m/>
    <m/>
    <m/>
    <m/>
    <x v="0"/>
  </r>
  <r>
    <m/>
    <m/>
    <m/>
    <m/>
    <m/>
    <x v="0"/>
  </r>
  <r>
    <m/>
    <m/>
    <m/>
    <m/>
    <m/>
    <x v="0"/>
  </r>
  <r>
    <m/>
    <m/>
    <m/>
    <m/>
    <m/>
    <x v="0"/>
  </r>
  <r>
    <m/>
    <m/>
    <m/>
    <m/>
    <m/>
    <x v="0"/>
  </r>
  <r>
    <m/>
    <m/>
    <m/>
    <m/>
    <m/>
    <x v="0"/>
  </r>
  <r>
    <m/>
    <m/>
    <m/>
    <m/>
    <m/>
    <x v="0"/>
  </r>
  <r>
    <m/>
    <m/>
    <m/>
    <m/>
    <m/>
    <x v="0"/>
  </r>
  <r>
    <m/>
    <m/>
    <m/>
    <m/>
    <m/>
    <x v="0"/>
  </r>
  <r>
    <m/>
    <m/>
    <m/>
    <m/>
    <m/>
    <x v="0"/>
  </r>
  <r>
    <m/>
    <m/>
    <m/>
    <m/>
    <m/>
    <x v="0"/>
  </r>
  <r>
    <m/>
    <m/>
    <m/>
    <m/>
    <m/>
    <x v="0"/>
  </r>
  <r>
    <m/>
    <m/>
    <m/>
    <m/>
    <m/>
    <x v="0"/>
  </r>
  <r>
    <m/>
    <m/>
    <m/>
    <m/>
    <m/>
    <x v="0"/>
  </r>
  <r>
    <m/>
    <m/>
    <m/>
    <m/>
    <m/>
    <x v="0"/>
  </r>
  <r>
    <m/>
    <m/>
    <m/>
    <m/>
    <m/>
    <x v="0"/>
  </r>
  <r>
    <m/>
    <m/>
    <m/>
    <m/>
    <m/>
    <x v="0"/>
  </r>
  <r>
    <m/>
    <m/>
    <m/>
    <m/>
    <m/>
    <x v="0"/>
  </r>
  <r>
    <m/>
    <m/>
    <m/>
    <m/>
    <m/>
    <x v="0"/>
  </r>
  <r>
    <m/>
    <m/>
    <m/>
    <m/>
    <m/>
    <x v="0"/>
  </r>
  <r>
    <m/>
    <m/>
    <m/>
    <m/>
    <m/>
    <x v="0"/>
  </r>
  <r>
    <m/>
    <m/>
    <m/>
    <m/>
    <m/>
    <x v="0"/>
  </r>
  <r>
    <m/>
    <m/>
    <m/>
    <m/>
    <m/>
    <x v="0"/>
  </r>
  <r>
    <m/>
    <m/>
    <m/>
    <m/>
    <m/>
    <x v="0"/>
  </r>
  <r>
    <m/>
    <m/>
    <m/>
    <m/>
    <m/>
    <x v="0"/>
  </r>
  <r>
    <m/>
    <m/>
    <m/>
    <m/>
    <m/>
    <x v="0"/>
  </r>
  <r>
    <m/>
    <m/>
    <m/>
    <m/>
    <m/>
    <x v="0"/>
  </r>
  <r>
    <m/>
    <m/>
    <m/>
    <m/>
    <m/>
    <x v="0"/>
  </r>
  <r>
    <m/>
    <m/>
    <m/>
    <m/>
    <m/>
    <x v="0"/>
  </r>
  <r>
    <m/>
    <m/>
    <m/>
    <m/>
    <m/>
    <x v="0"/>
  </r>
  <r>
    <m/>
    <m/>
    <m/>
    <m/>
    <m/>
    <x v="0"/>
  </r>
  <r>
    <m/>
    <m/>
    <m/>
    <m/>
    <m/>
    <x v="0"/>
  </r>
  <r>
    <m/>
    <m/>
    <m/>
    <m/>
    <m/>
    <x v="0"/>
  </r>
  <r>
    <m/>
    <m/>
    <m/>
    <m/>
    <m/>
    <x v="0"/>
  </r>
  <r>
    <m/>
    <m/>
    <m/>
    <m/>
    <m/>
    <x v="0"/>
  </r>
  <r>
    <m/>
    <m/>
    <m/>
    <m/>
    <m/>
    <x v="0"/>
  </r>
  <r>
    <m/>
    <m/>
    <m/>
    <m/>
    <m/>
    <x v="0"/>
  </r>
  <r>
    <m/>
    <m/>
    <m/>
    <m/>
    <m/>
    <x v="0"/>
  </r>
  <r>
    <m/>
    <m/>
    <m/>
    <m/>
    <m/>
    <x v="0"/>
  </r>
  <r>
    <m/>
    <m/>
    <m/>
    <m/>
    <m/>
    <x v="0"/>
  </r>
  <r>
    <m/>
    <m/>
    <m/>
    <m/>
    <m/>
    <x v="0"/>
  </r>
  <r>
    <m/>
    <m/>
    <m/>
    <m/>
    <m/>
    <x v="0"/>
  </r>
  <r>
    <m/>
    <m/>
    <m/>
    <m/>
    <m/>
    <x v="0"/>
  </r>
  <r>
    <m/>
    <m/>
    <m/>
    <m/>
    <m/>
    <x v="0"/>
  </r>
  <r>
    <m/>
    <m/>
    <m/>
    <m/>
    <m/>
    <x v="0"/>
  </r>
  <r>
    <m/>
    <m/>
    <m/>
    <m/>
    <m/>
    <x v="0"/>
  </r>
  <r>
    <m/>
    <m/>
    <m/>
    <m/>
    <m/>
    <x v="0"/>
  </r>
  <r>
    <m/>
    <m/>
    <m/>
    <m/>
    <m/>
    <x v="0"/>
  </r>
  <r>
    <m/>
    <m/>
    <m/>
    <m/>
    <m/>
    <x v="0"/>
  </r>
  <r>
    <m/>
    <m/>
    <m/>
    <m/>
    <m/>
    <x v="0"/>
  </r>
  <r>
    <m/>
    <m/>
    <m/>
    <m/>
    <m/>
    <x v="0"/>
  </r>
  <r>
    <m/>
    <m/>
    <m/>
    <m/>
    <m/>
    <x v="0"/>
  </r>
  <r>
    <m/>
    <m/>
    <m/>
    <m/>
    <m/>
    <x v="0"/>
  </r>
  <r>
    <m/>
    <m/>
    <m/>
    <m/>
    <m/>
    <x v="0"/>
  </r>
  <r>
    <m/>
    <m/>
    <m/>
    <m/>
    <m/>
    <x v="0"/>
  </r>
  <r>
    <m/>
    <m/>
    <m/>
    <m/>
    <m/>
    <x v="0"/>
  </r>
  <r>
    <m/>
    <m/>
    <m/>
    <m/>
    <m/>
    <x v="0"/>
  </r>
  <r>
    <m/>
    <m/>
    <m/>
    <m/>
    <m/>
    <x v="0"/>
  </r>
  <r>
    <m/>
    <m/>
    <m/>
    <m/>
    <m/>
    <x v="0"/>
  </r>
  <r>
    <m/>
    <m/>
    <m/>
    <m/>
    <m/>
    <x v="0"/>
  </r>
  <r>
    <m/>
    <m/>
    <m/>
    <m/>
    <m/>
    <x v="0"/>
  </r>
  <r>
    <m/>
    <m/>
    <m/>
    <m/>
    <m/>
    <x v="0"/>
  </r>
  <r>
    <m/>
    <m/>
    <m/>
    <m/>
    <m/>
    <x v="0"/>
  </r>
  <r>
    <m/>
    <m/>
    <m/>
    <m/>
    <m/>
    <x v="0"/>
  </r>
  <r>
    <m/>
    <m/>
    <m/>
    <m/>
    <m/>
    <x v="0"/>
  </r>
  <r>
    <m/>
    <m/>
    <m/>
    <m/>
    <m/>
    <x v="0"/>
  </r>
  <r>
    <m/>
    <m/>
    <m/>
    <m/>
    <m/>
    <x v="0"/>
  </r>
  <r>
    <m/>
    <m/>
    <m/>
    <m/>
    <m/>
    <x v="0"/>
  </r>
  <r>
    <m/>
    <m/>
    <m/>
    <m/>
    <m/>
    <x v="0"/>
  </r>
  <r>
    <m/>
    <m/>
    <m/>
    <m/>
    <m/>
    <x v="0"/>
  </r>
  <r>
    <m/>
    <m/>
    <m/>
    <m/>
    <m/>
    <x v="0"/>
  </r>
  <r>
    <m/>
    <m/>
    <m/>
    <m/>
    <m/>
    <x v="0"/>
  </r>
  <r>
    <m/>
    <m/>
    <m/>
    <m/>
    <m/>
    <x v="0"/>
  </r>
  <r>
    <m/>
    <m/>
    <m/>
    <m/>
    <m/>
    <x v="0"/>
  </r>
  <r>
    <m/>
    <m/>
    <m/>
    <m/>
    <m/>
    <x v="0"/>
  </r>
  <r>
    <m/>
    <m/>
    <m/>
    <m/>
    <m/>
    <x v="0"/>
  </r>
  <r>
    <m/>
    <m/>
    <m/>
    <m/>
    <m/>
    <x v="0"/>
  </r>
  <r>
    <m/>
    <m/>
    <m/>
    <m/>
    <m/>
    <x v="0"/>
  </r>
  <r>
    <m/>
    <m/>
    <m/>
    <m/>
    <m/>
    <x v="0"/>
  </r>
  <r>
    <m/>
    <m/>
    <m/>
    <m/>
    <m/>
    <x v="0"/>
  </r>
  <r>
    <m/>
    <m/>
    <m/>
    <m/>
    <m/>
    <x v="0"/>
  </r>
  <r>
    <m/>
    <m/>
    <m/>
    <m/>
    <m/>
    <x v="0"/>
  </r>
  <r>
    <m/>
    <m/>
    <m/>
    <m/>
    <m/>
    <x v="0"/>
  </r>
  <r>
    <m/>
    <m/>
    <m/>
    <m/>
    <m/>
    <x v="0"/>
  </r>
  <r>
    <m/>
    <m/>
    <m/>
    <m/>
    <m/>
    <x v="0"/>
  </r>
  <r>
    <m/>
    <m/>
    <m/>
    <m/>
    <m/>
    <x v="0"/>
  </r>
  <r>
    <m/>
    <m/>
    <m/>
    <m/>
    <m/>
    <x v="0"/>
  </r>
  <r>
    <m/>
    <m/>
    <m/>
    <m/>
    <m/>
    <x v="0"/>
  </r>
  <r>
    <m/>
    <m/>
    <m/>
    <m/>
    <m/>
    <x v="0"/>
  </r>
  <r>
    <m/>
    <m/>
    <m/>
    <m/>
    <m/>
    <x v="0"/>
  </r>
  <r>
    <m/>
    <m/>
    <m/>
    <m/>
    <m/>
    <x v="0"/>
  </r>
  <r>
    <m/>
    <m/>
    <m/>
    <m/>
    <m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A540AD-5C92-4D63-9018-51331BD2867C}" name="Tabela przestawna2" cacheId="0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hartFormat="1">
  <location ref="A3:B14" firstHeaderRow="1" firstDataRow="1" firstDataCol="1"/>
  <pivotFields count="6">
    <pivotField showAll="0"/>
    <pivotField showAll="0"/>
    <pivotField dataField="1" showAll="0"/>
    <pivotField showAll="0"/>
    <pivotField showAll="0"/>
    <pivotField axis="axisRow" showAll="0">
      <items count="12">
        <item h="1"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5"/>
  </rowFields>
  <rowItems count="1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Średnia z Opad" fld="2" subtotal="average" baseField="5" baseItem="1" numFmtId="2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1535A62E-6281-49F6-9D37-15518D48DE09}" autoFormatId="16" applyNumberFormats="0" applyBorderFormats="0" applyFontFormats="0" applyPatternFormats="0" applyAlignmentFormats="0" applyWidthHeightFormats="0">
  <queryTableRefresh nextId="6">
    <queryTableFields count="5">
      <queryTableField id="1" name="Dzien" tableColumnId="1"/>
      <queryTableField id="2" name="Temperatura" tableColumnId="2"/>
      <queryTableField id="3" name="Opad" tableColumnId="3"/>
      <queryTableField id="4" name="Kategoria_chmur" tableColumnId="4"/>
      <queryTableField id="5" name="Wielkosc_chmur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49844CA-9FFA-454F-B176-97302402839D}" autoFormatId="16" applyNumberFormats="0" applyBorderFormats="0" applyFontFormats="0" applyPatternFormats="0" applyAlignmentFormats="0" applyWidthHeightFormats="0">
  <queryTableRefresh nextId="7" unboundColumnsRight="1">
    <queryTableFields count="6">
      <queryTableField id="1" name="Dzien" tableColumnId="1"/>
      <queryTableField id="2" name="Temperatura" tableColumnId="2"/>
      <queryTableField id="3" name="Opad" tableColumnId="3"/>
      <queryTableField id="4" name="Kategoria_chmur" tableColumnId="4"/>
      <queryTableField id="5" name="Wielkosc_chmur" tableColumnId="5"/>
      <queryTableField id="6" dataBound="0" tableColumnId="6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29069918-2785-4507-8995-C3FFD504D679}" autoFormatId="16" applyNumberFormats="0" applyBorderFormats="0" applyFontFormats="0" applyPatternFormats="0" applyAlignmentFormats="0" applyWidthHeightFormats="0">
  <queryTableRefresh nextId="7" unboundColumnsRight="1">
    <queryTableFields count="6">
      <queryTableField id="1" name="Dzien" tableColumnId="1"/>
      <queryTableField id="2" name="Temperatura" tableColumnId="2"/>
      <queryTableField id="3" name="Opad" tableColumnId="3"/>
      <queryTableField id="4" name="Kategoria_chmur" tableColumnId="4"/>
      <queryTableField id="5" name="Wielkosc_chmur" tableColumnId="5"/>
      <queryTableField id="6" dataBound="0" tableColumnId="6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B579C0EB-5430-4327-B33D-EE29D0E616CD}" autoFormatId="16" applyNumberFormats="0" applyBorderFormats="0" applyFontFormats="0" applyPatternFormats="0" applyAlignmentFormats="0" applyWidthHeightFormats="0">
  <queryTableRefresh nextId="7" unboundColumnsRight="1">
    <queryTableFields count="6">
      <queryTableField id="1" name="Dzien" tableColumnId="1"/>
      <queryTableField id="2" name="Temperatura" tableColumnId="2"/>
      <queryTableField id="3" name="Opad" tableColumnId="3"/>
      <queryTableField id="4" name="Kategoria_chmur" tableColumnId="4"/>
      <queryTableField id="5" name="Wielkosc_chmur" tableColumnId="5"/>
      <queryTableField id="6" dataBound="0" tableColumnId="6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7CF15547-C51B-41AB-996D-85EECE16BFCF}" autoFormatId="16" applyNumberFormats="0" applyBorderFormats="0" applyFontFormats="0" applyPatternFormats="0" applyAlignmentFormats="0" applyWidthHeightFormats="0">
  <queryTableRefresh nextId="11" unboundColumnsRight="4">
    <queryTableFields count="9">
      <queryTableField id="1" name="Dzien" tableColumnId="1"/>
      <queryTableField id="2" name="Temperatura" tableColumnId="2"/>
      <queryTableField id="3" name="Opad" tableColumnId="3"/>
      <queryTableField id="4" name="Kategoria_chmur" tableColumnId="4"/>
      <queryTableField id="5" name="Wielkosc_chmur" tableColumnId="5"/>
      <queryTableField id="6" dataBound="0" tableColumnId="6"/>
      <queryTableField id="7" dataBound="0" tableColumnId="7"/>
      <queryTableField id="9" dataBound="0" tableColumnId="9"/>
      <queryTableField id="10" dataBound="0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133FEB-BFBB-414B-9E75-A21353F636B2}" name="pogoda" displayName="pogoda" ref="A1:E501" tableType="queryTable" totalsRowShown="0">
  <autoFilter ref="A1:E501" xr:uid="{DD133FEB-BFBB-414B-9E75-A21353F636B2}"/>
  <tableColumns count="5">
    <tableColumn id="1" xr3:uid="{76F89071-0BA2-4BA6-B31B-2B10819F7B2B}" uniqueName="1" name="Dzien" queryTableFieldId="1"/>
    <tableColumn id="2" xr3:uid="{8CD65D3C-0DC4-4428-8EF5-FD47D51D5CAD}" uniqueName="2" name="Temperatura" queryTableFieldId="2"/>
    <tableColumn id="3" xr3:uid="{52CE4BB6-1A02-4D9A-AE3D-EE427D8F23F3}" uniqueName="3" name="Opad" queryTableFieldId="3"/>
    <tableColumn id="4" xr3:uid="{8BAFAA25-D014-4277-BAA4-298A506EE513}" uniqueName="4" name="Kategoria_chmur" queryTableFieldId="4" dataDxfId="8"/>
    <tableColumn id="5" xr3:uid="{E96896B1-6303-413F-9A9A-14461444DCC6}" uniqueName="5" name="Wielkosc_chmur" queryTableFieldId="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EDD7860-39C7-4EC0-8424-3639D34C03E1}" name="pogoda3" displayName="pogoda3" ref="A1:F501" tableType="queryTable" totalsRowShown="0">
  <autoFilter ref="A1:F501" xr:uid="{DD133FEB-BFBB-414B-9E75-A21353F636B2}"/>
  <tableColumns count="6">
    <tableColumn id="1" xr3:uid="{9F3EDE81-0960-45EB-8F24-EAAA19966BD2}" uniqueName="1" name="Dzien" queryTableFieldId="1"/>
    <tableColumn id="2" xr3:uid="{FB79E475-3E4E-4DB5-9EB3-8774AA55DDFA}" uniqueName="2" name="Temperatura" queryTableFieldId="2"/>
    <tableColumn id="3" xr3:uid="{76BB2E9E-14B4-4418-9D08-84608E4CC0CC}" uniqueName="3" name="Opad" queryTableFieldId="3"/>
    <tableColumn id="4" xr3:uid="{A7AE9466-A631-4BD1-8F86-D2CAC889DD01}" uniqueName="4" name="Kategoria_chmur" queryTableFieldId="4" dataDxfId="7"/>
    <tableColumn id="5" xr3:uid="{62568BC3-CD91-4E99-B6F5-607918FDDF86}" uniqueName="5" name="Wielkosc_chmur" queryTableFieldId="5"/>
    <tableColumn id="6" xr3:uid="{0E2167E2-38BD-4C44-B41E-12E0BE3F45F0}" uniqueName="6" name="temp &gt;= 20 I opady &lt;= 5" queryTableFieldId="6" dataDxfId="6">
      <calculatedColumnFormula>IF(AND(B2&gt;=20,C2&lt;=5),1,0)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923C559-71B8-40E4-9673-BDE48FFCA6F4}" name="pogoda4" displayName="pogoda4" ref="A1:F501" tableType="queryTable" totalsRowShown="0">
  <autoFilter ref="A1:F501" xr:uid="{DD133FEB-BFBB-414B-9E75-A21353F636B2}"/>
  <tableColumns count="6">
    <tableColumn id="1" xr3:uid="{6A76EB4B-DCB7-4BFE-BB72-F652DB1A4BC7}" uniqueName="1" name="Dzien" queryTableFieldId="1"/>
    <tableColumn id="2" xr3:uid="{010E32F8-7B9A-4D67-9A3A-22D3E068EB38}" uniqueName="2" name="Temperatura" queryTableFieldId="2"/>
    <tableColumn id="3" xr3:uid="{4F23E5AA-85C5-4EE6-8EA0-CEB406EE7C05}" uniqueName="3" name="Opad" queryTableFieldId="3"/>
    <tableColumn id="4" xr3:uid="{B11CEFF5-509E-4824-9803-63AE7675D1D3}" uniqueName="4" name="Kategoria_chmur" queryTableFieldId="4" dataDxfId="5"/>
    <tableColumn id="5" xr3:uid="{D2312D4A-5B14-453C-94D3-E7DD074C7CD9}" uniqueName="5" name="Wielkosc_chmur" queryTableFieldId="5"/>
    <tableColumn id="6" xr3:uid="{FCA22524-D855-4A63-9AA7-731AA1D77994}" uniqueName="6" name="Kolumna1" queryTableFieldId="6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6432F17-CE9B-405E-8BDD-C985F9E93F33}" name="pogoda5" displayName="pogoda5" ref="A1:F501" tableType="queryTable" totalsRowShown="0">
  <autoFilter ref="A1:F501" xr:uid="{DD133FEB-BFBB-414B-9E75-A21353F636B2}"/>
  <tableColumns count="6">
    <tableColumn id="1" xr3:uid="{A42FEA81-B4F8-467E-B879-3C747DF67A5E}" uniqueName="1" name="Dzien" queryTableFieldId="1"/>
    <tableColumn id="2" xr3:uid="{DEAFEC07-0119-4110-A468-DD967FCBBCC5}" uniqueName="2" name="Temperatura" queryTableFieldId="2"/>
    <tableColumn id="3" xr3:uid="{07810D18-4D05-486C-A761-2A24FD561420}" uniqueName="3" name="Opad" queryTableFieldId="3"/>
    <tableColumn id="4" xr3:uid="{D236818F-254D-4DB5-9D74-E4D724CC744F}" uniqueName="4" name="Kategoria_chmur" queryTableFieldId="4" dataDxfId="4"/>
    <tableColumn id="5" xr3:uid="{1EF76A43-8C2D-4E76-A7D5-C19FED6157EF}" uniqueName="5" name="Wielkosc_chmur" queryTableFieldId="5"/>
    <tableColumn id="6" xr3:uid="{17D4BC31-78BF-4E06-88A8-B9878B151565}" uniqueName="6" name="Typ chmur" queryTableFieldId="6" dataDxfId="3">
      <calculatedColumnFormula>IF(D2="0","",D2&amp;E2)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11631B4-F002-4D59-B0DA-E5A701A962C5}" name="pogoda6" displayName="pogoda6" ref="A1:I501" tableType="queryTable" totalsRowShown="0">
  <autoFilter ref="A1:I501" xr:uid="{DD133FEB-BFBB-414B-9E75-A21353F636B2}"/>
  <tableColumns count="9">
    <tableColumn id="1" xr3:uid="{ABAB6688-D633-4814-ADE8-663B856983F3}" uniqueName="1" name="Dzien" queryTableFieldId="1"/>
    <tableColumn id="2" xr3:uid="{F6A3DCD3-A464-4315-8F65-01D69E7960B6}" uniqueName="2" name="Temperatura" queryTableFieldId="2"/>
    <tableColumn id="3" xr3:uid="{7DAA239A-C7A4-46DC-902B-BDE869466550}" uniqueName="3" name="Opad" queryTableFieldId="3"/>
    <tableColumn id="4" xr3:uid="{6D3CFFA0-C607-415C-A115-54C3908684C8}" uniqueName="4" name="Kategoria_chmur" queryTableFieldId="4" dataDxfId="2"/>
    <tableColumn id="5" xr3:uid="{60C9704B-E32A-4A76-81BB-231FA26A0573}" uniqueName="5" name="Wielkosc_chmur" queryTableFieldId="5"/>
    <tableColumn id="6" xr3:uid="{760E625B-920E-4EB6-9822-95F7CE7A06F2}" uniqueName="6" name="Kategoria" queryTableFieldId="6"/>
    <tableColumn id="7" xr3:uid="{8E0A5DE7-9C77-4E7F-B73E-FCF0B6DF4056}" uniqueName="7" name="Wielkosc" queryTableFieldId="7"/>
    <tableColumn id="9" xr3:uid="{45110CF1-E35F-4E95-8B61-D75EA51AB177}" uniqueName="9" name="Czy sie sprawdziła wielkosc" queryTableFieldId="9" dataDxfId="1">
      <calculatedColumnFormula>IF(AND(F2=D2,G2=E2),1,0)</calculatedColumnFormula>
    </tableColumn>
    <tableColumn id="10" xr3:uid="{21780D7B-C0F7-4E01-8F23-E19A73B3A766}" uniqueName="10" name="Czy sie sprawdzila kategoria" queryTableFieldId="10" dataDxfId="0">
      <calculatedColumnFormula>IF(F2=D2,1,0)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3A616-2670-4017-8256-046F17C84AAE}">
  <sheetPr codeName="Arkusz1"/>
  <dimension ref="A1:E501"/>
  <sheetViews>
    <sheetView workbookViewId="0">
      <selection activeCell="F3" sqref="F3"/>
    </sheetView>
  </sheetViews>
  <sheetFormatPr defaultRowHeight="15" x14ac:dyDescent="0.25"/>
  <cols>
    <col min="1" max="1" width="8.28515625" bestFit="1" customWidth="1"/>
    <col min="2" max="2" width="14.7109375" bestFit="1" customWidth="1"/>
    <col min="3" max="3" width="8" bestFit="1" customWidth="1"/>
    <col min="4" max="4" width="18.42578125" bestFit="1" customWidth="1"/>
    <col min="5" max="5" width="18.1406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</v>
      </c>
      <c r="B2">
        <v>19</v>
      </c>
      <c r="C2">
        <v>0</v>
      </c>
      <c r="D2" t="s">
        <v>5</v>
      </c>
      <c r="E2">
        <v>0</v>
      </c>
    </row>
    <row r="3" spans="1:5" x14ac:dyDescent="0.25">
      <c r="A3">
        <v>2</v>
      </c>
      <c r="B3">
        <v>22</v>
      </c>
      <c r="C3">
        <v>1</v>
      </c>
      <c r="D3" t="s">
        <v>6</v>
      </c>
      <c r="E3">
        <v>1</v>
      </c>
    </row>
    <row r="4" spans="1:5" x14ac:dyDescent="0.25">
      <c r="A4">
        <v>3</v>
      </c>
      <c r="B4">
        <v>23.6</v>
      </c>
      <c r="C4">
        <v>4</v>
      </c>
      <c r="D4" t="s">
        <v>6</v>
      </c>
      <c r="E4">
        <v>1</v>
      </c>
    </row>
    <row r="5" spans="1:5" x14ac:dyDescent="0.25">
      <c r="A5">
        <v>4</v>
      </c>
      <c r="B5">
        <v>23.6</v>
      </c>
      <c r="C5">
        <v>4</v>
      </c>
      <c r="D5" t="s">
        <v>6</v>
      </c>
      <c r="E5">
        <v>1</v>
      </c>
    </row>
    <row r="6" spans="1:5" x14ac:dyDescent="0.25">
      <c r="A6">
        <v>5</v>
      </c>
      <c r="B6">
        <v>22.3</v>
      </c>
      <c r="C6">
        <v>10</v>
      </c>
      <c r="D6" t="s">
        <v>6</v>
      </c>
      <c r="E6">
        <v>2</v>
      </c>
    </row>
    <row r="7" spans="1:5" x14ac:dyDescent="0.25">
      <c r="A7">
        <v>6</v>
      </c>
      <c r="B7">
        <v>20.399999999999999</v>
      </c>
      <c r="C7">
        <v>8</v>
      </c>
      <c r="D7" t="s">
        <v>6</v>
      </c>
      <c r="E7">
        <v>2</v>
      </c>
    </row>
    <row r="8" spans="1:5" x14ac:dyDescent="0.25">
      <c r="A8">
        <v>7</v>
      </c>
      <c r="B8">
        <v>18.899999999999999</v>
      </c>
      <c r="C8">
        <v>10</v>
      </c>
      <c r="D8" t="s">
        <v>6</v>
      </c>
      <c r="E8">
        <v>2</v>
      </c>
    </row>
    <row r="9" spans="1:5" x14ac:dyDescent="0.25">
      <c r="A9">
        <v>8</v>
      </c>
      <c r="B9">
        <v>18.5</v>
      </c>
      <c r="C9">
        <v>11</v>
      </c>
      <c r="D9" t="s">
        <v>6</v>
      </c>
      <c r="E9">
        <v>3</v>
      </c>
    </row>
    <row r="10" spans="1:5" x14ac:dyDescent="0.25">
      <c r="A10">
        <v>9</v>
      </c>
      <c r="B10">
        <v>19.5</v>
      </c>
      <c r="C10">
        <v>14</v>
      </c>
      <c r="D10" t="s">
        <v>6</v>
      </c>
      <c r="E10">
        <v>3</v>
      </c>
    </row>
    <row r="11" spans="1:5" x14ac:dyDescent="0.25">
      <c r="A11">
        <v>10</v>
      </c>
      <c r="B11">
        <v>21.8</v>
      </c>
      <c r="C11">
        <v>15</v>
      </c>
      <c r="D11" t="s">
        <v>6</v>
      </c>
      <c r="E11">
        <v>3</v>
      </c>
    </row>
    <row r="12" spans="1:5" x14ac:dyDescent="0.25">
      <c r="A12">
        <v>11</v>
      </c>
      <c r="B12">
        <v>24.8</v>
      </c>
      <c r="C12">
        <v>3</v>
      </c>
      <c r="D12" t="s">
        <v>6</v>
      </c>
      <c r="E12">
        <v>4</v>
      </c>
    </row>
    <row r="13" spans="1:5" x14ac:dyDescent="0.25">
      <c r="A13">
        <v>12</v>
      </c>
      <c r="B13">
        <v>27.7</v>
      </c>
      <c r="C13">
        <v>23</v>
      </c>
      <c r="D13" t="s">
        <v>6</v>
      </c>
      <c r="E13">
        <v>4</v>
      </c>
    </row>
    <row r="14" spans="1:5" x14ac:dyDescent="0.25">
      <c r="A14">
        <v>13</v>
      </c>
      <c r="B14">
        <v>29.5</v>
      </c>
      <c r="C14">
        <v>17</v>
      </c>
      <c r="D14" t="s">
        <v>6</v>
      </c>
      <c r="E14">
        <v>4</v>
      </c>
    </row>
    <row r="15" spans="1:5" x14ac:dyDescent="0.25">
      <c r="A15">
        <v>14</v>
      </c>
      <c r="B15">
        <v>29.8</v>
      </c>
      <c r="C15">
        <v>15</v>
      </c>
      <c r="D15" t="s">
        <v>6</v>
      </c>
      <c r="E15">
        <v>5</v>
      </c>
    </row>
    <row r="16" spans="1:5" x14ac:dyDescent="0.25">
      <c r="A16">
        <v>15</v>
      </c>
      <c r="B16">
        <v>28.3</v>
      </c>
      <c r="C16">
        <v>22</v>
      </c>
      <c r="D16" t="s">
        <v>6</v>
      </c>
      <c r="E16">
        <v>5</v>
      </c>
    </row>
    <row r="17" spans="1:5" x14ac:dyDescent="0.25">
      <c r="A17">
        <v>16</v>
      </c>
      <c r="B17">
        <v>25.5</v>
      </c>
      <c r="C17">
        <v>0</v>
      </c>
      <c r="D17" t="s">
        <v>5</v>
      </c>
      <c r="E17">
        <v>0</v>
      </c>
    </row>
    <row r="18" spans="1:5" x14ac:dyDescent="0.25">
      <c r="A18">
        <v>17</v>
      </c>
      <c r="B18">
        <v>22</v>
      </c>
      <c r="C18">
        <v>2</v>
      </c>
      <c r="D18" t="s">
        <v>6</v>
      </c>
      <c r="E18">
        <v>1</v>
      </c>
    </row>
    <row r="19" spans="1:5" x14ac:dyDescent="0.25">
      <c r="A19">
        <v>18</v>
      </c>
      <c r="B19">
        <v>18.899999999999999</v>
      </c>
      <c r="C19">
        <v>1</v>
      </c>
      <c r="D19" t="s">
        <v>6</v>
      </c>
      <c r="E19">
        <v>1</v>
      </c>
    </row>
    <row r="20" spans="1:5" x14ac:dyDescent="0.25">
      <c r="A20">
        <v>19</v>
      </c>
      <c r="B20">
        <v>16.899999999999999</v>
      </c>
      <c r="C20">
        <v>1</v>
      </c>
      <c r="D20" t="s">
        <v>6</v>
      </c>
      <c r="E20">
        <v>1</v>
      </c>
    </row>
    <row r="21" spans="1:5" x14ac:dyDescent="0.25">
      <c r="A21">
        <v>20</v>
      </c>
      <c r="B21">
        <v>16.3</v>
      </c>
      <c r="C21">
        <v>12</v>
      </c>
      <c r="D21" t="s">
        <v>6</v>
      </c>
      <c r="E21">
        <v>2</v>
      </c>
    </row>
    <row r="22" spans="1:5" x14ac:dyDescent="0.25">
      <c r="A22">
        <v>21</v>
      </c>
      <c r="B22">
        <v>17.100000000000001</v>
      </c>
      <c r="C22">
        <v>11</v>
      </c>
      <c r="D22" t="s">
        <v>6</v>
      </c>
      <c r="E22">
        <v>2</v>
      </c>
    </row>
    <row r="23" spans="1:5" x14ac:dyDescent="0.25">
      <c r="A23">
        <v>22</v>
      </c>
      <c r="B23">
        <v>18.7</v>
      </c>
      <c r="C23">
        <v>6</v>
      </c>
      <c r="D23" t="s">
        <v>6</v>
      </c>
      <c r="E23">
        <v>2</v>
      </c>
    </row>
    <row r="24" spans="1:5" x14ac:dyDescent="0.25">
      <c r="A24">
        <v>23</v>
      </c>
      <c r="B24">
        <v>20.2</v>
      </c>
      <c r="C24">
        <v>18</v>
      </c>
      <c r="D24" t="s">
        <v>6</v>
      </c>
      <c r="E24">
        <v>2</v>
      </c>
    </row>
    <row r="25" spans="1:5" x14ac:dyDescent="0.25">
      <c r="A25">
        <v>24</v>
      </c>
      <c r="B25">
        <v>20.8</v>
      </c>
      <c r="C25">
        <v>15</v>
      </c>
      <c r="D25" t="s">
        <v>6</v>
      </c>
      <c r="E25">
        <v>3</v>
      </c>
    </row>
    <row r="26" spans="1:5" x14ac:dyDescent="0.25">
      <c r="A26">
        <v>25</v>
      </c>
      <c r="B26">
        <v>19.899999999999999</v>
      </c>
      <c r="C26">
        <v>5</v>
      </c>
      <c r="D26" t="s">
        <v>6</v>
      </c>
      <c r="E26">
        <v>3</v>
      </c>
    </row>
    <row r="27" spans="1:5" x14ac:dyDescent="0.25">
      <c r="A27">
        <v>26</v>
      </c>
      <c r="B27">
        <v>17.5</v>
      </c>
      <c r="C27">
        <v>19</v>
      </c>
      <c r="D27" t="s">
        <v>6</v>
      </c>
      <c r="E27">
        <v>4</v>
      </c>
    </row>
    <row r="28" spans="1:5" x14ac:dyDescent="0.25">
      <c r="A28">
        <v>27</v>
      </c>
      <c r="B28">
        <v>13.9</v>
      </c>
      <c r="C28">
        <v>18</v>
      </c>
      <c r="D28" t="s">
        <v>6</v>
      </c>
      <c r="E28">
        <v>4</v>
      </c>
    </row>
    <row r="29" spans="1:5" x14ac:dyDescent="0.25">
      <c r="A29">
        <v>28</v>
      </c>
      <c r="B29">
        <v>9.9</v>
      </c>
      <c r="C29">
        <v>4</v>
      </c>
      <c r="D29" t="s">
        <v>6</v>
      </c>
      <c r="E29">
        <v>4</v>
      </c>
    </row>
    <row r="30" spans="1:5" x14ac:dyDescent="0.25">
      <c r="A30">
        <v>29</v>
      </c>
      <c r="B30">
        <v>6.4</v>
      </c>
      <c r="C30">
        <v>17</v>
      </c>
      <c r="D30" t="s">
        <v>6</v>
      </c>
      <c r="E30">
        <v>5</v>
      </c>
    </row>
    <row r="31" spans="1:5" x14ac:dyDescent="0.25">
      <c r="A31">
        <v>30</v>
      </c>
      <c r="B31">
        <v>4.2</v>
      </c>
      <c r="C31">
        <v>14</v>
      </c>
      <c r="D31" t="s">
        <v>6</v>
      </c>
      <c r="E31">
        <v>5</v>
      </c>
    </row>
    <row r="32" spans="1:5" x14ac:dyDescent="0.25">
      <c r="A32">
        <v>31</v>
      </c>
      <c r="B32">
        <v>3.6</v>
      </c>
      <c r="C32">
        <v>12</v>
      </c>
      <c r="D32" t="s">
        <v>6</v>
      </c>
      <c r="E32">
        <v>5</v>
      </c>
    </row>
    <row r="33" spans="1:5" x14ac:dyDescent="0.25">
      <c r="A33">
        <v>32</v>
      </c>
      <c r="B33">
        <v>4.5999999999999996</v>
      </c>
      <c r="C33">
        <v>11</v>
      </c>
      <c r="D33" t="s">
        <v>6</v>
      </c>
      <c r="E33">
        <v>5</v>
      </c>
    </row>
    <row r="34" spans="1:5" x14ac:dyDescent="0.25">
      <c r="A34">
        <v>33</v>
      </c>
      <c r="B34">
        <v>6.6</v>
      </c>
      <c r="C34">
        <v>17</v>
      </c>
      <c r="D34" t="s">
        <v>6</v>
      </c>
      <c r="E34">
        <v>5</v>
      </c>
    </row>
    <row r="35" spans="1:5" x14ac:dyDescent="0.25">
      <c r="A35">
        <v>34</v>
      </c>
      <c r="B35">
        <v>8.6999999999999993</v>
      </c>
      <c r="C35">
        <v>26</v>
      </c>
      <c r="D35" t="s">
        <v>6</v>
      </c>
      <c r="E35">
        <v>5</v>
      </c>
    </row>
    <row r="36" spans="1:5" x14ac:dyDescent="0.25">
      <c r="A36">
        <v>35</v>
      </c>
      <c r="B36">
        <v>10</v>
      </c>
      <c r="C36">
        <v>0</v>
      </c>
      <c r="D36" t="s">
        <v>5</v>
      </c>
      <c r="E36">
        <v>0</v>
      </c>
    </row>
    <row r="37" spans="1:5" x14ac:dyDescent="0.25">
      <c r="A37">
        <v>36</v>
      </c>
      <c r="B37">
        <v>10.1</v>
      </c>
      <c r="C37">
        <v>3</v>
      </c>
      <c r="D37" t="s">
        <v>6</v>
      </c>
      <c r="E37">
        <v>1</v>
      </c>
    </row>
    <row r="38" spans="1:5" x14ac:dyDescent="0.25">
      <c r="A38">
        <v>37</v>
      </c>
      <c r="B38">
        <v>8.8000000000000007</v>
      </c>
      <c r="C38">
        <v>3</v>
      </c>
      <c r="D38" t="s">
        <v>6</v>
      </c>
      <c r="E38">
        <v>1</v>
      </c>
    </row>
    <row r="39" spans="1:5" x14ac:dyDescent="0.25">
      <c r="A39">
        <v>38</v>
      </c>
      <c r="B39">
        <v>6.4</v>
      </c>
      <c r="C39">
        <v>5</v>
      </c>
      <c r="D39" t="s">
        <v>6</v>
      </c>
      <c r="E39">
        <v>1</v>
      </c>
    </row>
    <row r="40" spans="1:5" x14ac:dyDescent="0.25">
      <c r="A40">
        <v>39</v>
      </c>
      <c r="B40">
        <v>3.8</v>
      </c>
      <c r="C40">
        <v>11</v>
      </c>
      <c r="D40" t="s">
        <v>6</v>
      </c>
      <c r="E40">
        <v>2</v>
      </c>
    </row>
    <row r="41" spans="1:5" x14ac:dyDescent="0.25">
      <c r="A41">
        <v>40</v>
      </c>
      <c r="B41">
        <v>1.7</v>
      </c>
      <c r="C41">
        <v>6</v>
      </c>
      <c r="D41" t="s">
        <v>6</v>
      </c>
      <c r="E41">
        <v>2</v>
      </c>
    </row>
    <row r="42" spans="1:5" x14ac:dyDescent="0.25">
      <c r="A42">
        <v>41</v>
      </c>
      <c r="B42">
        <v>1</v>
      </c>
      <c r="C42">
        <v>3</v>
      </c>
      <c r="D42" t="s">
        <v>6</v>
      </c>
      <c r="E42">
        <v>2</v>
      </c>
    </row>
    <row r="43" spans="1:5" x14ac:dyDescent="0.25">
      <c r="A43">
        <v>42</v>
      </c>
      <c r="B43">
        <v>2</v>
      </c>
      <c r="C43">
        <v>17</v>
      </c>
      <c r="D43" t="s">
        <v>6</v>
      </c>
      <c r="E43">
        <v>3</v>
      </c>
    </row>
    <row r="44" spans="1:5" x14ac:dyDescent="0.25">
      <c r="A44">
        <v>43</v>
      </c>
      <c r="B44">
        <v>4.5999999999999996</v>
      </c>
      <c r="C44">
        <v>5</v>
      </c>
      <c r="D44" t="s">
        <v>6</v>
      </c>
      <c r="E44">
        <v>3</v>
      </c>
    </row>
    <row r="45" spans="1:5" x14ac:dyDescent="0.25">
      <c r="A45">
        <v>44</v>
      </c>
      <c r="B45">
        <v>8.1999999999999993</v>
      </c>
      <c r="C45">
        <v>8</v>
      </c>
      <c r="D45" t="s">
        <v>6</v>
      </c>
      <c r="E45">
        <v>3</v>
      </c>
    </row>
    <row r="46" spans="1:5" x14ac:dyDescent="0.25">
      <c r="A46">
        <v>45</v>
      </c>
      <c r="B46">
        <v>11.8</v>
      </c>
      <c r="C46">
        <v>2</v>
      </c>
      <c r="D46" t="s">
        <v>6</v>
      </c>
      <c r="E46">
        <v>4</v>
      </c>
    </row>
    <row r="47" spans="1:5" x14ac:dyDescent="0.25">
      <c r="A47">
        <v>46</v>
      </c>
      <c r="B47">
        <v>14.7</v>
      </c>
      <c r="C47">
        <v>1</v>
      </c>
      <c r="D47" t="s">
        <v>6</v>
      </c>
      <c r="E47">
        <v>4</v>
      </c>
    </row>
    <row r="48" spans="1:5" x14ac:dyDescent="0.25">
      <c r="A48">
        <v>47</v>
      </c>
      <c r="B48">
        <v>16.3</v>
      </c>
      <c r="C48">
        <v>11</v>
      </c>
      <c r="D48" t="s">
        <v>6</v>
      </c>
      <c r="E48">
        <v>4</v>
      </c>
    </row>
    <row r="49" spans="1:5" x14ac:dyDescent="0.25">
      <c r="A49">
        <v>48</v>
      </c>
      <c r="B49">
        <v>16.3</v>
      </c>
      <c r="C49">
        <v>25</v>
      </c>
      <c r="D49" t="s">
        <v>6</v>
      </c>
      <c r="E49">
        <v>5</v>
      </c>
    </row>
    <row r="50" spans="1:5" x14ac:dyDescent="0.25">
      <c r="A50">
        <v>49</v>
      </c>
      <c r="B50">
        <v>15.2</v>
      </c>
      <c r="C50">
        <v>0</v>
      </c>
      <c r="D50" t="s">
        <v>5</v>
      </c>
      <c r="E50">
        <v>0</v>
      </c>
    </row>
    <row r="51" spans="1:5" x14ac:dyDescent="0.25">
      <c r="A51">
        <v>50</v>
      </c>
      <c r="B51">
        <v>13.6</v>
      </c>
      <c r="C51">
        <v>2</v>
      </c>
      <c r="D51" t="s">
        <v>6</v>
      </c>
      <c r="E51">
        <v>1</v>
      </c>
    </row>
    <row r="52" spans="1:5" x14ac:dyDescent="0.25">
      <c r="A52">
        <v>51</v>
      </c>
      <c r="B52">
        <v>12.5</v>
      </c>
      <c r="C52">
        <v>3</v>
      </c>
      <c r="D52" t="s">
        <v>6</v>
      </c>
      <c r="E52">
        <v>1</v>
      </c>
    </row>
    <row r="53" spans="1:5" x14ac:dyDescent="0.25">
      <c r="A53">
        <v>52</v>
      </c>
      <c r="B53">
        <v>12.5</v>
      </c>
      <c r="C53">
        <v>2</v>
      </c>
      <c r="D53" t="s">
        <v>6</v>
      </c>
      <c r="E53">
        <v>1</v>
      </c>
    </row>
    <row r="54" spans="1:5" x14ac:dyDescent="0.25">
      <c r="A54">
        <v>53</v>
      </c>
      <c r="B54">
        <v>14.1</v>
      </c>
      <c r="C54">
        <v>4</v>
      </c>
      <c r="D54" t="s">
        <v>6</v>
      </c>
      <c r="E54">
        <v>2</v>
      </c>
    </row>
    <row r="55" spans="1:5" x14ac:dyDescent="0.25">
      <c r="A55">
        <v>54</v>
      </c>
      <c r="B55">
        <v>17.100000000000001</v>
      </c>
      <c r="C55">
        <v>5</v>
      </c>
      <c r="D55" t="s">
        <v>6</v>
      </c>
      <c r="E55">
        <v>2</v>
      </c>
    </row>
    <row r="56" spans="1:5" x14ac:dyDescent="0.25">
      <c r="A56">
        <v>55</v>
      </c>
      <c r="B56">
        <v>20.9</v>
      </c>
      <c r="C56">
        <v>9</v>
      </c>
      <c r="D56" t="s">
        <v>6</v>
      </c>
      <c r="E56">
        <v>2</v>
      </c>
    </row>
    <row r="57" spans="1:5" x14ac:dyDescent="0.25">
      <c r="A57">
        <v>56</v>
      </c>
      <c r="B57">
        <v>24.5</v>
      </c>
      <c r="C57">
        <v>2</v>
      </c>
      <c r="D57" t="s">
        <v>6</v>
      </c>
      <c r="E57">
        <v>3</v>
      </c>
    </row>
    <row r="58" spans="1:5" x14ac:dyDescent="0.25">
      <c r="A58">
        <v>57</v>
      </c>
      <c r="B58">
        <v>27.3</v>
      </c>
      <c r="C58">
        <v>16</v>
      </c>
      <c r="D58" t="s">
        <v>6</v>
      </c>
      <c r="E58">
        <v>3</v>
      </c>
    </row>
    <row r="59" spans="1:5" x14ac:dyDescent="0.25">
      <c r="A59">
        <v>58</v>
      </c>
      <c r="B59">
        <v>28.4</v>
      </c>
      <c r="C59">
        <v>14</v>
      </c>
      <c r="D59" t="s">
        <v>6</v>
      </c>
      <c r="E59">
        <v>3</v>
      </c>
    </row>
    <row r="60" spans="1:5" x14ac:dyDescent="0.25">
      <c r="A60">
        <v>59</v>
      </c>
      <c r="B60">
        <v>27.8</v>
      </c>
      <c r="C60">
        <v>14</v>
      </c>
      <c r="D60" t="s">
        <v>6</v>
      </c>
      <c r="E60">
        <v>3</v>
      </c>
    </row>
    <row r="61" spans="1:5" x14ac:dyDescent="0.25">
      <c r="A61">
        <v>60</v>
      </c>
      <c r="B61">
        <v>25.9</v>
      </c>
      <c r="C61">
        <v>6</v>
      </c>
      <c r="D61" t="s">
        <v>6</v>
      </c>
      <c r="E61">
        <v>4</v>
      </c>
    </row>
    <row r="62" spans="1:5" x14ac:dyDescent="0.25">
      <c r="A62">
        <v>61</v>
      </c>
      <c r="B62">
        <v>23.4</v>
      </c>
      <c r="C62">
        <v>21</v>
      </c>
      <c r="D62" t="s">
        <v>6</v>
      </c>
      <c r="E62">
        <v>4</v>
      </c>
    </row>
    <row r="63" spans="1:5" x14ac:dyDescent="0.25">
      <c r="A63">
        <v>62</v>
      </c>
      <c r="B63">
        <v>21.2</v>
      </c>
      <c r="C63">
        <v>21</v>
      </c>
      <c r="D63" t="s">
        <v>6</v>
      </c>
      <c r="E63">
        <v>5</v>
      </c>
    </row>
    <row r="64" spans="1:5" x14ac:dyDescent="0.25">
      <c r="A64">
        <v>63</v>
      </c>
      <c r="B64">
        <v>20</v>
      </c>
      <c r="C64">
        <v>0</v>
      </c>
      <c r="D64" t="s">
        <v>5</v>
      </c>
      <c r="E64">
        <v>0</v>
      </c>
    </row>
    <row r="65" spans="1:5" x14ac:dyDescent="0.25">
      <c r="A65">
        <v>64</v>
      </c>
      <c r="B65">
        <v>20.3</v>
      </c>
      <c r="C65">
        <v>4</v>
      </c>
      <c r="D65" t="s">
        <v>6</v>
      </c>
      <c r="E65">
        <v>1</v>
      </c>
    </row>
    <row r="66" spans="1:5" x14ac:dyDescent="0.25">
      <c r="A66">
        <v>65</v>
      </c>
      <c r="B66">
        <v>21.8</v>
      </c>
      <c r="C66">
        <v>6</v>
      </c>
      <c r="D66" t="s">
        <v>6</v>
      </c>
      <c r="E66">
        <v>1</v>
      </c>
    </row>
    <row r="67" spans="1:5" x14ac:dyDescent="0.25">
      <c r="A67">
        <v>66</v>
      </c>
      <c r="B67">
        <v>24</v>
      </c>
      <c r="C67">
        <v>3</v>
      </c>
      <c r="D67" t="s">
        <v>6</v>
      </c>
      <c r="E67">
        <v>1</v>
      </c>
    </row>
    <row r="68" spans="1:5" x14ac:dyDescent="0.25">
      <c r="A68">
        <v>67</v>
      </c>
      <c r="B68">
        <v>26.1</v>
      </c>
      <c r="C68">
        <v>7</v>
      </c>
      <c r="D68" t="s">
        <v>6</v>
      </c>
      <c r="E68">
        <v>2</v>
      </c>
    </row>
    <row r="69" spans="1:5" x14ac:dyDescent="0.25">
      <c r="A69">
        <v>68</v>
      </c>
      <c r="B69">
        <v>27.3</v>
      </c>
      <c r="C69">
        <v>6</v>
      </c>
      <c r="D69" t="s">
        <v>6</v>
      </c>
      <c r="E69">
        <v>2</v>
      </c>
    </row>
    <row r="70" spans="1:5" x14ac:dyDescent="0.25">
      <c r="A70">
        <v>69</v>
      </c>
      <c r="B70">
        <v>26.8</v>
      </c>
      <c r="C70">
        <v>8</v>
      </c>
      <c r="D70" t="s">
        <v>6</v>
      </c>
      <c r="E70">
        <v>2</v>
      </c>
    </row>
    <row r="71" spans="1:5" x14ac:dyDescent="0.25">
      <c r="A71">
        <v>70</v>
      </c>
      <c r="B71">
        <v>24.7</v>
      </c>
      <c r="C71">
        <v>3</v>
      </c>
      <c r="D71" t="s">
        <v>6</v>
      </c>
      <c r="E71">
        <v>3</v>
      </c>
    </row>
    <row r="72" spans="1:5" x14ac:dyDescent="0.25">
      <c r="A72">
        <v>71</v>
      </c>
      <c r="B72">
        <v>21.2</v>
      </c>
      <c r="C72">
        <v>16</v>
      </c>
      <c r="D72" t="s">
        <v>6</v>
      </c>
      <c r="E72">
        <v>3</v>
      </c>
    </row>
    <row r="73" spans="1:5" x14ac:dyDescent="0.25">
      <c r="A73">
        <v>72</v>
      </c>
      <c r="B73">
        <v>17.3</v>
      </c>
      <c r="C73">
        <v>8</v>
      </c>
      <c r="D73" t="s">
        <v>6</v>
      </c>
      <c r="E73">
        <v>3</v>
      </c>
    </row>
    <row r="74" spans="1:5" x14ac:dyDescent="0.25">
      <c r="A74">
        <v>73</v>
      </c>
      <c r="B74">
        <v>13.7</v>
      </c>
      <c r="C74">
        <v>19</v>
      </c>
      <c r="D74" t="s">
        <v>6</v>
      </c>
      <c r="E74">
        <v>4</v>
      </c>
    </row>
    <row r="75" spans="1:5" x14ac:dyDescent="0.25">
      <c r="A75">
        <v>74</v>
      </c>
      <c r="B75">
        <v>11.3</v>
      </c>
      <c r="C75">
        <v>5</v>
      </c>
      <c r="D75" t="s">
        <v>6</v>
      </c>
      <c r="E75">
        <v>4</v>
      </c>
    </row>
    <row r="76" spans="1:5" x14ac:dyDescent="0.25">
      <c r="A76">
        <v>75</v>
      </c>
      <c r="B76">
        <v>10.5</v>
      </c>
      <c r="C76">
        <v>2</v>
      </c>
      <c r="D76" t="s">
        <v>6</v>
      </c>
      <c r="E76">
        <v>4</v>
      </c>
    </row>
    <row r="77" spans="1:5" x14ac:dyDescent="0.25">
      <c r="A77">
        <v>76</v>
      </c>
      <c r="B77">
        <v>11</v>
      </c>
      <c r="C77">
        <v>22</v>
      </c>
      <c r="D77" t="s">
        <v>6</v>
      </c>
      <c r="E77">
        <v>5</v>
      </c>
    </row>
    <row r="78" spans="1:5" x14ac:dyDescent="0.25">
      <c r="A78">
        <v>77</v>
      </c>
      <c r="B78">
        <v>12.5</v>
      </c>
      <c r="C78">
        <v>0</v>
      </c>
      <c r="D78" t="s">
        <v>5</v>
      </c>
      <c r="E78">
        <v>0</v>
      </c>
    </row>
    <row r="79" spans="1:5" x14ac:dyDescent="0.25">
      <c r="A79">
        <v>78</v>
      </c>
      <c r="B79">
        <v>14</v>
      </c>
      <c r="C79">
        <v>2</v>
      </c>
      <c r="D79" t="s">
        <v>6</v>
      </c>
      <c r="E79">
        <v>1</v>
      </c>
    </row>
    <row r="80" spans="1:5" x14ac:dyDescent="0.25">
      <c r="A80">
        <v>79</v>
      </c>
      <c r="B80">
        <v>14.7</v>
      </c>
      <c r="C80">
        <v>4</v>
      </c>
      <c r="D80" t="s">
        <v>6</v>
      </c>
      <c r="E80">
        <v>1</v>
      </c>
    </row>
    <row r="81" spans="1:5" x14ac:dyDescent="0.25">
      <c r="A81">
        <v>80</v>
      </c>
      <c r="B81">
        <v>14.1</v>
      </c>
      <c r="C81">
        <v>5</v>
      </c>
      <c r="D81" t="s">
        <v>7</v>
      </c>
      <c r="E81">
        <v>1</v>
      </c>
    </row>
    <row r="82" spans="1:5" x14ac:dyDescent="0.25">
      <c r="A82">
        <v>81</v>
      </c>
      <c r="B82">
        <v>11.9</v>
      </c>
      <c r="C82">
        <v>8</v>
      </c>
      <c r="D82" t="s">
        <v>6</v>
      </c>
      <c r="E82">
        <v>2</v>
      </c>
    </row>
    <row r="83" spans="1:5" x14ac:dyDescent="0.25">
      <c r="A83">
        <v>82</v>
      </c>
      <c r="B83">
        <v>8.6999999999999993</v>
      </c>
      <c r="C83">
        <v>6</v>
      </c>
      <c r="D83" t="s">
        <v>6</v>
      </c>
      <c r="E83">
        <v>2</v>
      </c>
    </row>
    <row r="84" spans="1:5" x14ac:dyDescent="0.25">
      <c r="A84">
        <v>83</v>
      </c>
      <c r="B84">
        <v>5.0999999999999996</v>
      </c>
      <c r="C84">
        <v>3</v>
      </c>
      <c r="D84" t="s">
        <v>6</v>
      </c>
      <c r="E84">
        <v>2</v>
      </c>
    </row>
    <row r="85" spans="1:5" x14ac:dyDescent="0.25">
      <c r="A85">
        <v>84</v>
      </c>
      <c r="B85">
        <v>2.2000000000000002</v>
      </c>
      <c r="C85">
        <v>1</v>
      </c>
      <c r="D85" t="s">
        <v>6</v>
      </c>
      <c r="E85">
        <v>3</v>
      </c>
    </row>
    <row r="86" spans="1:5" x14ac:dyDescent="0.25">
      <c r="A86">
        <v>85</v>
      </c>
      <c r="B86">
        <v>0.5</v>
      </c>
      <c r="C86">
        <v>5</v>
      </c>
      <c r="D86" t="s">
        <v>6</v>
      </c>
      <c r="E86">
        <v>3</v>
      </c>
    </row>
    <row r="87" spans="1:5" x14ac:dyDescent="0.25">
      <c r="A87">
        <v>86</v>
      </c>
      <c r="B87">
        <v>0.6</v>
      </c>
      <c r="C87">
        <v>13</v>
      </c>
      <c r="D87" t="s">
        <v>6</v>
      </c>
      <c r="E87">
        <v>3</v>
      </c>
    </row>
    <row r="88" spans="1:5" x14ac:dyDescent="0.25">
      <c r="A88">
        <v>87</v>
      </c>
      <c r="B88">
        <v>2.2999999999999998</v>
      </c>
      <c r="C88">
        <v>4</v>
      </c>
      <c r="D88" t="s">
        <v>6</v>
      </c>
      <c r="E88">
        <v>4</v>
      </c>
    </row>
    <row r="89" spans="1:5" x14ac:dyDescent="0.25">
      <c r="A89">
        <v>88</v>
      </c>
      <c r="B89">
        <v>5</v>
      </c>
      <c r="C89">
        <v>9</v>
      </c>
      <c r="D89" t="s">
        <v>6</v>
      </c>
      <c r="E89">
        <v>4</v>
      </c>
    </row>
    <row r="90" spans="1:5" x14ac:dyDescent="0.25">
      <c r="A90">
        <v>89</v>
      </c>
      <c r="B90">
        <v>7.9</v>
      </c>
      <c r="C90">
        <v>24</v>
      </c>
      <c r="D90" t="s">
        <v>6</v>
      </c>
      <c r="E90">
        <v>4</v>
      </c>
    </row>
    <row r="91" spans="1:5" x14ac:dyDescent="0.25">
      <c r="A91">
        <v>90</v>
      </c>
      <c r="B91">
        <v>10</v>
      </c>
      <c r="C91">
        <v>15</v>
      </c>
      <c r="D91" t="s">
        <v>6</v>
      </c>
      <c r="E91">
        <v>5</v>
      </c>
    </row>
    <row r="92" spans="1:5" x14ac:dyDescent="0.25">
      <c r="A92">
        <v>91</v>
      </c>
      <c r="B92">
        <v>10.9</v>
      </c>
      <c r="C92">
        <v>29</v>
      </c>
      <c r="D92" t="s">
        <v>6</v>
      </c>
      <c r="E92">
        <v>5</v>
      </c>
    </row>
    <row r="93" spans="1:5" x14ac:dyDescent="0.25">
      <c r="A93">
        <v>92</v>
      </c>
      <c r="B93">
        <v>10.3</v>
      </c>
      <c r="C93">
        <v>0</v>
      </c>
      <c r="D93" t="s">
        <v>5</v>
      </c>
      <c r="E93">
        <v>0</v>
      </c>
    </row>
    <row r="94" spans="1:5" x14ac:dyDescent="0.25">
      <c r="A94">
        <v>93</v>
      </c>
      <c r="B94">
        <v>8.6999999999999993</v>
      </c>
      <c r="C94">
        <v>1</v>
      </c>
      <c r="D94" t="s">
        <v>7</v>
      </c>
      <c r="E94">
        <v>1</v>
      </c>
    </row>
    <row r="95" spans="1:5" x14ac:dyDescent="0.25">
      <c r="A95">
        <v>94</v>
      </c>
      <c r="B95">
        <v>6.7</v>
      </c>
      <c r="C95">
        <v>3</v>
      </c>
      <c r="D95" t="s">
        <v>7</v>
      </c>
      <c r="E95">
        <v>1</v>
      </c>
    </row>
    <row r="96" spans="1:5" x14ac:dyDescent="0.25">
      <c r="A96">
        <v>95</v>
      </c>
      <c r="B96">
        <v>5.3</v>
      </c>
      <c r="C96">
        <v>6</v>
      </c>
      <c r="D96" t="s">
        <v>7</v>
      </c>
      <c r="E96">
        <v>1</v>
      </c>
    </row>
    <row r="97" spans="1:5" x14ac:dyDescent="0.25">
      <c r="A97">
        <v>96</v>
      </c>
      <c r="B97">
        <v>5.2</v>
      </c>
      <c r="C97">
        <v>3</v>
      </c>
      <c r="D97" t="s">
        <v>7</v>
      </c>
      <c r="E97">
        <v>2</v>
      </c>
    </row>
    <row r="98" spans="1:5" x14ac:dyDescent="0.25">
      <c r="A98">
        <v>97</v>
      </c>
      <c r="B98">
        <v>6.8</v>
      </c>
      <c r="C98">
        <v>2</v>
      </c>
      <c r="D98" t="s">
        <v>7</v>
      </c>
      <c r="E98">
        <v>2</v>
      </c>
    </row>
    <row r="99" spans="1:5" x14ac:dyDescent="0.25">
      <c r="A99">
        <v>98</v>
      </c>
      <c r="B99">
        <v>9.8000000000000007</v>
      </c>
      <c r="C99">
        <v>11</v>
      </c>
      <c r="D99" t="s">
        <v>7</v>
      </c>
      <c r="E99">
        <v>2</v>
      </c>
    </row>
    <row r="100" spans="1:5" x14ac:dyDescent="0.25">
      <c r="A100">
        <v>99</v>
      </c>
      <c r="B100">
        <v>13.7</v>
      </c>
      <c r="C100">
        <v>8</v>
      </c>
      <c r="D100" t="s">
        <v>7</v>
      </c>
      <c r="E100">
        <v>3</v>
      </c>
    </row>
    <row r="101" spans="1:5" x14ac:dyDescent="0.25">
      <c r="A101">
        <v>100</v>
      </c>
      <c r="B101">
        <v>17.7</v>
      </c>
      <c r="C101">
        <v>6</v>
      </c>
      <c r="D101" t="s">
        <v>7</v>
      </c>
      <c r="E101">
        <v>3</v>
      </c>
    </row>
    <row r="102" spans="1:5" x14ac:dyDescent="0.25">
      <c r="A102">
        <v>101</v>
      </c>
      <c r="B102">
        <v>20.8</v>
      </c>
      <c r="C102">
        <v>5</v>
      </c>
      <c r="D102" t="s">
        <v>7</v>
      </c>
      <c r="E102">
        <v>3</v>
      </c>
    </row>
    <row r="103" spans="1:5" x14ac:dyDescent="0.25">
      <c r="A103">
        <v>102</v>
      </c>
      <c r="B103">
        <v>22.4</v>
      </c>
      <c r="C103">
        <v>20</v>
      </c>
      <c r="D103" t="s">
        <v>7</v>
      </c>
      <c r="E103">
        <v>4</v>
      </c>
    </row>
    <row r="104" spans="1:5" x14ac:dyDescent="0.25">
      <c r="A104">
        <v>103</v>
      </c>
      <c r="B104">
        <v>22.5</v>
      </c>
      <c r="C104">
        <v>17</v>
      </c>
      <c r="D104" t="s">
        <v>7</v>
      </c>
      <c r="E104">
        <v>4</v>
      </c>
    </row>
    <row r="105" spans="1:5" x14ac:dyDescent="0.25">
      <c r="A105">
        <v>104</v>
      </c>
      <c r="B105">
        <v>21.2</v>
      </c>
      <c r="C105">
        <v>11</v>
      </c>
      <c r="D105" t="s">
        <v>7</v>
      </c>
      <c r="E105">
        <v>4</v>
      </c>
    </row>
    <row r="106" spans="1:5" x14ac:dyDescent="0.25">
      <c r="A106">
        <v>105</v>
      </c>
      <c r="B106">
        <v>19.5</v>
      </c>
      <c r="C106">
        <v>27</v>
      </c>
      <c r="D106" t="s">
        <v>7</v>
      </c>
      <c r="E106">
        <v>5</v>
      </c>
    </row>
    <row r="107" spans="1:5" x14ac:dyDescent="0.25">
      <c r="A107">
        <v>106</v>
      </c>
      <c r="B107">
        <v>18.100000000000001</v>
      </c>
      <c r="C107">
        <v>0</v>
      </c>
      <c r="D107" t="s">
        <v>5</v>
      </c>
      <c r="E107">
        <v>0</v>
      </c>
    </row>
    <row r="108" spans="1:5" x14ac:dyDescent="0.25">
      <c r="A108">
        <v>107</v>
      </c>
      <c r="B108">
        <v>17.8</v>
      </c>
      <c r="C108">
        <v>5</v>
      </c>
      <c r="D108" t="s">
        <v>6</v>
      </c>
      <c r="E108">
        <v>1</v>
      </c>
    </row>
    <row r="109" spans="1:5" x14ac:dyDescent="0.25">
      <c r="A109">
        <v>108</v>
      </c>
      <c r="B109">
        <v>18.899999999999999</v>
      </c>
      <c r="C109">
        <v>3</v>
      </c>
      <c r="D109" t="s">
        <v>6</v>
      </c>
      <c r="E109">
        <v>1</v>
      </c>
    </row>
    <row r="110" spans="1:5" x14ac:dyDescent="0.25">
      <c r="A110">
        <v>109</v>
      </c>
      <c r="B110">
        <v>21.3</v>
      </c>
      <c r="C110">
        <v>1</v>
      </c>
      <c r="D110" t="s">
        <v>6</v>
      </c>
      <c r="E110">
        <v>1</v>
      </c>
    </row>
    <row r="111" spans="1:5" x14ac:dyDescent="0.25">
      <c r="A111">
        <v>110</v>
      </c>
      <c r="B111">
        <v>24.5</v>
      </c>
      <c r="C111">
        <v>7</v>
      </c>
      <c r="D111" t="s">
        <v>6</v>
      </c>
      <c r="E111">
        <v>2</v>
      </c>
    </row>
    <row r="112" spans="1:5" x14ac:dyDescent="0.25">
      <c r="A112">
        <v>111</v>
      </c>
      <c r="B112">
        <v>27.5</v>
      </c>
      <c r="C112">
        <v>12</v>
      </c>
      <c r="D112" t="s">
        <v>6</v>
      </c>
      <c r="E112">
        <v>2</v>
      </c>
    </row>
    <row r="113" spans="1:5" x14ac:dyDescent="0.25">
      <c r="A113">
        <v>112</v>
      </c>
      <c r="B113">
        <v>29.5</v>
      </c>
      <c r="C113">
        <v>6</v>
      </c>
      <c r="D113" t="s">
        <v>6</v>
      </c>
      <c r="E113">
        <v>2</v>
      </c>
    </row>
    <row r="114" spans="1:5" x14ac:dyDescent="0.25">
      <c r="A114">
        <v>113</v>
      </c>
      <c r="B114">
        <v>29.9</v>
      </c>
      <c r="C114">
        <v>5</v>
      </c>
      <c r="D114" t="s">
        <v>6</v>
      </c>
      <c r="E114">
        <v>3</v>
      </c>
    </row>
    <row r="115" spans="1:5" x14ac:dyDescent="0.25">
      <c r="A115">
        <v>114</v>
      </c>
      <c r="B115">
        <v>28.6</v>
      </c>
      <c r="C115">
        <v>6</v>
      </c>
      <c r="D115" t="s">
        <v>6</v>
      </c>
      <c r="E115">
        <v>3</v>
      </c>
    </row>
    <row r="116" spans="1:5" x14ac:dyDescent="0.25">
      <c r="A116">
        <v>115</v>
      </c>
      <c r="B116">
        <v>25.9</v>
      </c>
      <c r="C116">
        <v>6</v>
      </c>
      <c r="D116" t="s">
        <v>6</v>
      </c>
      <c r="E116">
        <v>3</v>
      </c>
    </row>
    <row r="117" spans="1:5" x14ac:dyDescent="0.25">
      <c r="A117">
        <v>116</v>
      </c>
      <c r="B117">
        <v>22.6</v>
      </c>
      <c r="C117">
        <v>23</v>
      </c>
      <c r="D117" t="s">
        <v>6</v>
      </c>
      <c r="E117">
        <v>4</v>
      </c>
    </row>
    <row r="118" spans="1:5" x14ac:dyDescent="0.25">
      <c r="A118">
        <v>117</v>
      </c>
      <c r="B118">
        <v>19.7</v>
      </c>
      <c r="C118">
        <v>16</v>
      </c>
      <c r="D118" t="s">
        <v>6</v>
      </c>
      <c r="E118">
        <v>4</v>
      </c>
    </row>
    <row r="119" spans="1:5" x14ac:dyDescent="0.25">
      <c r="A119">
        <v>118</v>
      </c>
      <c r="B119">
        <v>17.8</v>
      </c>
      <c r="C119">
        <v>1</v>
      </c>
      <c r="D119" t="s">
        <v>6</v>
      </c>
      <c r="E119">
        <v>4</v>
      </c>
    </row>
    <row r="120" spans="1:5" x14ac:dyDescent="0.25">
      <c r="A120">
        <v>119</v>
      </c>
      <c r="B120">
        <v>17.3</v>
      </c>
      <c r="C120">
        <v>27</v>
      </c>
      <c r="D120" t="s">
        <v>6</v>
      </c>
      <c r="E120">
        <v>5</v>
      </c>
    </row>
    <row r="121" spans="1:5" x14ac:dyDescent="0.25">
      <c r="A121">
        <v>120</v>
      </c>
      <c r="B121">
        <v>18.2</v>
      </c>
      <c r="C121">
        <v>0</v>
      </c>
      <c r="D121" t="s">
        <v>5</v>
      </c>
      <c r="E121">
        <v>0</v>
      </c>
    </row>
    <row r="122" spans="1:5" x14ac:dyDescent="0.25">
      <c r="A122">
        <v>121</v>
      </c>
      <c r="B122">
        <v>19.8</v>
      </c>
      <c r="C122">
        <v>1</v>
      </c>
      <c r="D122" t="s">
        <v>6</v>
      </c>
      <c r="E122">
        <v>1</v>
      </c>
    </row>
    <row r="123" spans="1:5" x14ac:dyDescent="0.25">
      <c r="A123">
        <v>122</v>
      </c>
      <c r="B123">
        <v>21.4</v>
      </c>
      <c r="C123">
        <v>1</v>
      </c>
      <c r="D123" t="s">
        <v>6</v>
      </c>
      <c r="E123">
        <v>1</v>
      </c>
    </row>
    <row r="124" spans="1:5" x14ac:dyDescent="0.25">
      <c r="A124">
        <v>123</v>
      </c>
      <c r="B124">
        <v>22</v>
      </c>
      <c r="C124">
        <v>6</v>
      </c>
      <c r="D124" t="s">
        <v>6</v>
      </c>
      <c r="E124">
        <v>1</v>
      </c>
    </row>
    <row r="125" spans="1:5" x14ac:dyDescent="0.25">
      <c r="A125">
        <v>124</v>
      </c>
      <c r="B125">
        <v>21.2</v>
      </c>
      <c r="C125">
        <v>9</v>
      </c>
      <c r="D125" t="s">
        <v>6</v>
      </c>
      <c r="E125">
        <v>2</v>
      </c>
    </row>
    <row r="126" spans="1:5" x14ac:dyDescent="0.25">
      <c r="A126">
        <v>125</v>
      </c>
      <c r="B126">
        <v>18.8</v>
      </c>
      <c r="C126">
        <v>7</v>
      </c>
      <c r="D126" t="s">
        <v>6</v>
      </c>
      <c r="E126">
        <v>2</v>
      </c>
    </row>
    <row r="127" spans="1:5" x14ac:dyDescent="0.25">
      <c r="A127">
        <v>126</v>
      </c>
      <c r="B127">
        <v>15.2</v>
      </c>
      <c r="C127">
        <v>12</v>
      </c>
      <c r="D127" t="s">
        <v>6</v>
      </c>
      <c r="E127">
        <v>2</v>
      </c>
    </row>
    <row r="128" spans="1:5" x14ac:dyDescent="0.25">
      <c r="A128">
        <v>127</v>
      </c>
      <c r="B128">
        <v>11.1</v>
      </c>
      <c r="C128">
        <v>15</v>
      </c>
      <c r="D128" t="s">
        <v>6</v>
      </c>
      <c r="E128">
        <v>3</v>
      </c>
    </row>
    <row r="129" spans="1:5" x14ac:dyDescent="0.25">
      <c r="A129">
        <v>128</v>
      </c>
      <c r="B129">
        <v>7.5</v>
      </c>
      <c r="C129">
        <v>10</v>
      </c>
      <c r="D129" t="s">
        <v>6</v>
      </c>
      <c r="E129">
        <v>3</v>
      </c>
    </row>
    <row r="130" spans="1:5" x14ac:dyDescent="0.25">
      <c r="A130">
        <v>129</v>
      </c>
      <c r="B130">
        <v>5.2</v>
      </c>
      <c r="C130">
        <v>5</v>
      </c>
      <c r="D130" t="s">
        <v>6</v>
      </c>
      <c r="E130">
        <v>3</v>
      </c>
    </row>
    <row r="131" spans="1:5" x14ac:dyDescent="0.25">
      <c r="A131">
        <v>130</v>
      </c>
      <c r="B131">
        <v>4.5999999999999996</v>
      </c>
      <c r="C131">
        <v>23</v>
      </c>
      <c r="D131" t="s">
        <v>6</v>
      </c>
      <c r="E131">
        <v>4</v>
      </c>
    </row>
    <row r="132" spans="1:5" x14ac:dyDescent="0.25">
      <c r="A132">
        <v>131</v>
      </c>
      <c r="B132">
        <v>5.5</v>
      </c>
      <c r="C132">
        <v>11</v>
      </c>
      <c r="D132" t="s">
        <v>6</v>
      </c>
      <c r="E132">
        <v>4</v>
      </c>
    </row>
    <row r="133" spans="1:5" x14ac:dyDescent="0.25">
      <c r="A133">
        <v>132</v>
      </c>
      <c r="B133">
        <v>7.3</v>
      </c>
      <c r="C133">
        <v>23</v>
      </c>
      <c r="D133" t="s">
        <v>6</v>
      </c>
      <c r="E133">
        <v>4</v>
      </c>
    </row>
    <row r="134" spans="1:5" x14ac:dyDescent="0.25">
      <c r="A134">
        <v>133</v>
      </c>
      <c r="B134">
        <v>9.3000000000000007</v>
      </c>
      <c r="C134">
        <v>16</v>
      </c>
      <c r="D134" t="s">
        <v>6</v>
      </c>
      <c r="E134">
        <v>5</v>
      </c>
    </row>
    <row r="135" spans="1:5" x14ac:dyDescent="0.25">
      <c r="A135">
        <v>134</v>
      </c>
      <c r="B135">
        <v>10.5</v>
      </c>
      <c r="C135">
        <v>21</v>
      </c>
      <c r="D135" t="s">
        <v>6</v>
      </c>
      <c r="E135">
        <v>5</v>
      </c>
    </row>
    <row r="136" spans="1:5" x14ac:dyDescent="0.25">
      <c r="A136">
        <v>135</v>
      </c>
      <c r="B136">
        <v>10.4</v>
      </c>
      <c r="C136">
        <v>0</v>
      </c>
      <c r="D136" t="s">
        <v>5</v>
      </c>
      <c r="E136">
        <v>0</v>
      </c>
    </row>
    <row r="137" spans="1:5" x14ac:dyDescent="0.25">
      <c r="A137">
        <v>136</v>
      </c>
      <c r="B137">
        <v>9</v>
      </c>
      <c r="C137">
        <v>4</v>
      </c>
      <c r="D137" t="s">
        <v>7</v>
      </c>
      <c r="E137">
        <v>1</v>
      </c>
    </row>
    <row r="138" spans="1:5" x14ac:dyDescent="0.25">
      <c r="A138">
        <v>137</v>
      </c>
      <c r="B138">
        <v>6.4</v>
      </c>
      <c r="C138">
        <v>3</v>
      </c>
      <c r="D138" t="s">
        <v>7</v>
      </c>
      <c r="E138">
        <v>1</v>
      </c>
    </row>
    <row r="139" spans="1:5" x14ac:dyDescent="0.25">
      <c r="A139">
        <v>138</v>
      </c>
      <c r="B139">
        <v>3.6</v>
      </c>
      <c r="C139">
        <v>3</v>
      </c>
      <c r="D139" t="s">
        <v>7</v>
      </c>
      <c r="E139">
        <v>1</v>
      </c>
    </row>
    <row r="140" spans="1:5" x14ac:dyDescent="0.25">
      <c r="A140">
        <v>139</v>
      </c>
      <c r="B140">
        <v>1.4</v>
      </c>
      <c r="C140">
        <v>4</v>
      </c>
      <c r="D140" t="s">
        <v>7</v>
      </c>
      <c r="E140">
        <v>2</v>
      </c>
    </row>
    <row r="141" spans="1:5" x14ac:dyDescent="0.25">
      <c r="A141">
        <v>140</v>
      </c>
      <c r="B141">
        <v>0.5</v>
      </c>
      <c r="C141">
        <v>5</v>
      </c>
      <c r="D141" t="s">
        <v>7</v>
      </c>
      <c r="E141">
        <v>2</v>
      </c>
    </row>
    <row r="142" spans="1:5" x14ac:dyDescent="0.25">
      <c r="A142">
        <v>141</v>
      </c>
      <c r="B142">
        <v>1.4</v>
      </c>
      <c r="C142">
        <v>1</v>
      </c>
      <c r="D142" t="s">
        <v>7</v>
      </c>
      <c r="E142">
        <v>2</v>
      </c>
    </row>
    <row r="143" spans="1:5" x14ac:dyDescent="0.25">
      <c r="A143">
        <v>142</v>
      </c>
      <c r="B143">
        <v>3.9</v>
      </c>
      <c r="C143">
        <v>3</v>
      </c>
      <c r="D143" t="s">
        <v>7</v>
      </c>
      <c r="E143">
        <v>3</v>
      </c>
    </row>
    <row r="144" spans="1:5" x14ac:dyDescent="0.25">
      <c r="A144">
        <v>143</v>
      </c>
      <c r="B144">
        <v>7.3</v>
      </c>
      <c r="C144">
        <v>13</v>
      </c>
      <c r="D144" t="s">
        <v>7</v>
      </c>
      <c r="E144">
        <v>3</v>
      </c>
    </row>
    <row r="145" spans="1:5" x14ac:dyDescent="0.25">
      <c r="A145">
        <v>144</v>
      </c>
      <c r="B145">
        <v>10.9</v>
      </c>
      <c r="C145">
        <v>12</v>
      </c>
      <c r="D145" t="s">
        <v>7</v>
      </c>
      <c r="E145">
        <v>3</v>
      </c>
    </row>
    <row r="146" spans="1:5" x14ac:dyDescent="0.25">
      <c r="A146">
        <v>145</v>
      </c>
      <c r="B146">
        <v>13.7</v>
      </c>
      <c r="C146">
        <v>9</v>
      </c>
      <c r="D146" t="s">
        <v>7</v>
      </c>
      <c r="E146">
        <v>4</v>
      </c>
    </row>
    <row r="147" spans="1:5" x14ac:dyDescent="0.25">
      <c r="A147">
        <v>146</v>
      </c>
      <c r="B147">
        <v>15.1</v>
      </c>
      <c r="C147">
        <v>21</v>
      </c>
      <c r="D147" t="s">
        <v>7</v>
      </c>
      <c r="E147">
        <v>4</v>
      </c>
    </row>
    <row r="148" spans="1:5" x14ac:dyDescent="0.25">
      <c r="A148">
        <v>147</v>
      </c>
      <c r="B148">
        <v>15.1</v>
      </c>
      <c r="C148">
        <v>14</v>
      </c>
      <c r="D148" t="s">
        <v>7</v>
      </c>
      <c r="E148">
        <v>4</v>
      </c>
    </row>
    <row r="149" spans="1:5" x14ac:dyDescent="0.25">
      <c r="A149">
        <v>148</v>
      </c>
      <c r="B149">
        <v>13.9</v>
      </c>
      <c r="C149">
        <v>11</v>
      </c>
      <c r="D149" t="s">
        <v>7</v>
      </c>
      <c r="E149">
        <v>5</v>
      </c>
    </row>
    <row r="150" spans="1:5" x14ac:dyDescent="0.25">
      <c r="A150">
        <v>149</v>
      </c>
      <c r="B150">
        <v>12.3</v>
      </c>
      <c r="C150">
        <v>20</v>
      </c>
      <c r="D150" t="s">
        <v>7</v>
      </c>
      <c r="E150">
        <v>5</v>
      </c>
    </row>
    <row r="151" spans="1:5" x14ac:dyDescent="0.25">
      <c r="A151">
        <v>150</v>
      </c>
      <c r="B151">
        <v>11.2</v>
      </c>
      <c r="C151">
        <v>0</v>
      </c>
      <c r="D151" t="s">
        <v>5</v>
      </c>
      <c r="E151">
        <v>0</v>
      </c>
    </row>
    <row r="152" spans="1:5" x14ac:dyDescent="0.25">
      <c r="A152">
        <v>151</v>
      </c>
      <c r="B152">
        <v>11.3</v>
      </c>
      <c r="C152">
        <v>6</v>
      </c>
      <c r="D152" t="s">
        <v>6</v>
      </c>
      <c r="E152">
        <v>1</v>
      </c>
    </row>
    <row r="153" spans="1:5" x14ac:dyDescent="0.25">
      <c r="A153">
        <v>152</v>
      </c>
      <c r="B153">
        <v>12.9</v>
      </c>
      <c r="C153">
        <v>3</v>
      </c>
      <c r="D153" t="s">
        <v>6</v>
      </c>
      <c r="E153">
        <v>1</v>
      </c>
    </row>
    <row r="154" spans="1:5" x14ac:dyDescent="0.25">
      <c r="A154">
        <v>153</v>
      </c>
      <c r="B154">
        <v>16</v>
      </c>
      <c r="C154">
        <v>6</v>
      </c>
      <c r="D154" t="s">
        <v>6</v>
      </c>
      <c r="E154">
        <v>1</v>
      </c>
    </row>
    <row r="155" spans="1:5" x14ac:dyDescent="0.25">
      <c r="A155">
        <v>154</v>
      </c>
      <c r="B155">
        <v>19.8</v>
      </c>
      <c r="C155">
        <v>2</v>
      </c>
      <c r="D155" t="s">
        <v>6</v>
      </c>
      <c r="E155">
        <v>2</v>
      </c>
    </row>
    <row r="156" spans="1:5" x14ac:dyDescent="0.25">
      <c r="A156">
        <v>155</v>
      </c>
      <c r="B156">
        <v>23.6</v>
      </c>
      <c r="C156">
        <v>11</v>
      </c>
      <c r="D156" t="s">
        <v>6</v>
      </c>
      <c r="E156">
        <v>2</v>
      </c>
    </row>
    <row r="157" spans="1:5" x14ac:dyDescent="0.25">
      <c r="A157">
        <v>156</v>
      </c>
      <c r="B157">
        <v>26.4</v>
      </c>
      <c r="C157">
        <v>11</v>
      </c>
      <c r="D157" t="s">
        <v>6</v>
      </c>
      <c r="E157">
        <v>2</v>
      </c>
    </row>
    <row r="158" spans="1:5" x14ac:dyDescent="0.25">
      <c r="A158">
        <v>157</v>
      </c>
      <c r="B158">
        <v>27.7</v>
      </c>
      <c r="C158">
        <v>5</v>
      </c>
      <c r="D158" t="s">
        <v>6</v>
      </c>
      <c r="E158">
        <v>3</v>
      </c>
    </row>
    <row r="159" spans="1:5" x14ac:dyDescent="0.25">
      <c r="A159">
        <v>158</v>
      </c>
      <c r="B159">
        <v>27.2</v>
      </c>
      <c r="C159">
        <v>18</v>
      </c>
      <c r="D159" t="s">
        <v>6</v>
      </c>
      <c r="E159">
        <v>3</v>
      </c>
    </row>
    <row r="160" spans="1:5" x14ac:dyDescent="0.25">
      <c r="A160">
        <v>159</v>
      </c>
      <c r="B160">
        <v>25.5</v>
      </c>
      <c r="C160">
        <v>5</v>
      </c>
      <c r="D160" t="s">
        <v>6</v>
      </c>
      <c r="E160">
        <v>3</v>
      </c>
    </row>
    <row r="161" spans="1:5" x14ac:dyDescent="0.25">
      <c r="A161">
        <v>160</v>
      </c>
      <c r="B161">
        <v>23.1</v>
      </c>
      <c r="C161">
        <v>8</v>
      </c>
      <c r="D161" t="s">
        <v>6</v>
      </c>
      <c r="E161">
        <v>4</v>
      </c>
    </row>
    <row r="162" spans="1:5" x14ac:dyDescent="0.25">
      <c r="A162">
        <v>161</v>
      </c>
      <c r="B162">
        <v>21</v>
      </c>
      <c r="C162">
        <v>22</v>
      </c>
      <c r="D162" t="s">
        <v>6</v>
      </c>
      <c r="E162">
        <v>4</v>
      </c>
    </row>
    <row r="163" spans="1:5" x14ac:dyDescent="0.25">
      <c r="A163">
        <v>162</v>
      </c>
      <c r="B163">
        <v>20</v>
      </c>
      <c r="C163">
        <v>19</v>
      </c>
      <c r="D163" t="s">
        <v>6</v>
      </c>
      <c r="E163">
        <v>4</v>
      </c>
    </row>
    <row r="164" spans="1:5" x14ac:dyDescent="0.25">
      <c r="A164">
        <v>163</v>
      </c>
      <c r="B164">
        <v>20.399999999999999</v>
      </c>
      <c r="C164">
        <v>23</v>
      </c>
      <c r="D164" t="s">
        <v>6</v>
      </c>
      <c r="E164">
        <v>5</v>
      </c>
    </row>
    <row r="165" spans="1:5" x14ac:dyDescent="0.25">
      <c r="A165">
        <v>164</v>
      </c>
      <c r="B165">
        <v>22.1</v>
      </c>
      <c r="C165">
        <v>0</v>
      </c>
      <c r="D165" t="s">
        <v>5</v>
      </c>
      <c r="E165">
        <v>0</v>
      </c>
    </row>
    <row r="166" spans="1:5" x14ac:dyDescent="0.25">
      <c r="A166">
        <v>165</v>
      </c>
      <c r="B166">
        <v>24.5</v>
      </c>
      <c r="C166">
        <v>1</v>
      </c>
      <c r="D166" t="s">
        <v>7</v>
      </c>
      <c r="E166">
        <v>1</v>
      </c>
    </row>
    <row r="167" spans="1:5" x14ac:dyDescent="0.25">
      <c r="A167">
        <v>166</v>
      </c>
      <c r="B167">
        <v>26.8</v>
      </c>
      <c r="C167">
        <v>2</v>
      </c>
      <c r="D167" t="s">
        <v>7</v>
      </c>
      <c r="E167">
        <v>1</v>
      </c>
    </row>
    <row r="168" spans="1:5" x14ac:dyDescent="0.25">
      <c r="A168">
        <v>167</v>
      </c>
      <c r="B168">
        <v>28</v>
      </c>
      <c r="C168">
        <v>4</v>
      </c>
      <c r="D168" t="s">
        <v>7</v>
      </c>
      <c r="E168">
        <v>1</v>
      </c>
    </row>
    <row r="169" spans="1:5" x14ac:dyDescent="0.25">
      <c r="A169">
        <v>168</v>
      </c>
      <c r="B169">
        <v>27.7</v>
      </c>
      <c r="C169">
        <v>8</v>
      </c>
      <c r="D169" t="s">
        <v>7</v>
      </c>
      <c r="E169">
        <v>2</v>
      </c>
    </row>
    <row r="170" spans="1:5" x14ac:dyDescent="0.25">
      <c r="A170">
        <v>169</v>
      </c>
      <c r="B170">
        <v>25.6</v>
      </c>
      <c r="C170">
        <v>4</v>
      </c>
      <c r="D170" t="s">
        <v>7</v>
      </c>
      <c r="E170">
        <v>2</v>
      </c>
    </row>
    <row r="171" spans="1:5" x14ac:dyDescent="0.25">
      <c r="A171">
        <v>170</v>
      </c>
      <c r="B171">
        <v>22.3</v>
      </c>
      <c r="C171">
        <v>7</v>
      </c>
      <c r="D171" t="s">
        <v>7</v>
      </c>
      <c r="E171">
        <v>2</v>
      </c>
    </row>
    <row r="172" spans="1:5" x14ac:dyDescent="0.25">
      <c r="A172">
        <v>171</v>
      </c>
      <c r="B172">
        <v>18.399999999999999</v>
      </c>
      <c r="C172">
        <v>6</v>
      </c>
      <c r="D172" t="s">
        <v>7</v>
      </c>
      <c r="E172">
        <v>3</v>
      </c>
    </row>
    <row r="173" spans="1:5" x14ac:dyDescent="0.25">
      <c r="A173">
        <v>172</v>
      </c>
      <c r="B173">
        <v>14.9</v>
      </c>
      <c r="C173">
        <v>18</v>
      </c>
      <c r="D173" t="s">
        <v>7</v>
      </c>
      <c r="E173">
        <v>3</v>
      </c>
    </row>
    <row r="174" spans="1:5" x14ac:dyDescent="0.25">
      <c r="A174">
        <v>173</v>
      </c>
      <c r="B174">
        <v>12.5</v>
      </c>
      <c r="C174">
        <v>6</v>
      </c>
      <c r="D174" t="s">
        <v>7</v>
      </c>
      <c r="E174">
        <v>3</v>
      </c>
    </row>
    <row r="175" spans="1:5" x14ac:dyDescent="0.25">
      <c r="A175">
        <v>174</v>
      </c>
      <c r="B175">
        <v>11.7</v>
      </c>
      <c r="C175">
        <v>20</v>
      </c>
      <c r="D175" t="s">
        <v>7</v>
      </c>
      <c r="E175">
        <v>4</v>
      </c>
    </row>
    <row r="176" spans="1:5" x14ac:dyDescent="0.25">
      <c r="A176">
        <v>175</v>
      </c>
      <c r="B176">
        <v>12.3</v>
      </c>
      <c r="C176">
        <v>14</v>
      </c>
      <c r="D176" t="s">
        <v>7</v>
      </c>
      <c r="E176">
        <v>4</v>
      </c>
    </row>
    <row r="177" spans="1:5" x14ac:dyDescent="0.25">
      <c r="A177">
        <v>176</v>
      </c>
      <c r="B177">
        <v>13.7</v>
      </c>
      <c r="C177">
        <v>22</v>
      </c>
      <c r="D177" t="s">
        <v>7</v>
      </c>
      <c r="E177">
        <v>4</v>
      </c>
    </row>
    <row r="178" spans="1:5" x14ac:dyDescent="0.25">
      <c r="A178">
        <v>177</v>
      </c>
      <c r="B178">
        <v>15.2</v>
      </c>
      <c r="C178">
        <v>23</v>
      </c>
      <c r="D178" t="s">
        <v>7</v>
      </c>
      <c r="E178">
        <v>5</v>
      </c>
    </row>
    <row r="179" spans="1:5" x14ac:dyDescent="0.25">
      <c r="A179">
        <v>178</v>
      </c>
      <c r="B179">
        <v>15.9</v>
      </c>
      <c r="C179">
        <v>0</v>
      </c>
      <c r="D179" t="s">
        <v>5</v>
      </c>
      <c r="E179">
        <v>0</v>
      </c>
    </row>
    <row r="180" spans="1:5" x14ac:dyDescent="0.25">
      <c r="A180">
        <v>179</v>
      </c>
      <c r="B180">
        <v>15.1</v>
      </c>
      <c r="C180">
        <v>1</v>
      </c>
      <c r="D180" t="s">
        <v>6</v>
      </c>
      <c r="E180">
        <v>1</v>
      </c>
    </row>
    <row r="181" spans="1:5" x14ac:dyDescent="0.25">
      <c r="A181">
        <v>180</v>
      </c>
      <c r="B181">
        <v>12.9</v>
      </c>
      <c r="C181">
        <v>1</v>
      </c>
      <c r="D181" t="s">
        <v>6</v>
      </c>
      <c r="E181">
        <v>1</v>
      </c>
    </row>
    <row r="182" spans="1:5" x14ac:dyDescent="0.25">
      <c r="A182">
        <v>181</v>
      </c>
      <c r="B182">
        <v>9.6</v>
      </c>
      <c r="C182">
        <v>1</v>
      </c>
      <c r="D182" t="s">
        <v>6</v>
      </c>
      <c r="E182">
        <v>1</v>
      </c>
    </row>
    <row r="183" spans="1:5" x14ac:dyDescent="0.25">
      <c r="A183">
        <v>182</v>
      </c>
      <c r="B183">
        <v>5.9</v>
      </c>
      <c r="C183">
        <v>2</v>
      </c>
      <c r="D183" t="s">
        <v>6</v>
      </c>
      <c r="E183">
        <v>2</v>
      </c>
    </row>
    <row r="184" spans="1:5" x14ac:dyDescent="0.25">
      <c r="A184">
        <v>183</v>
      </c>
      <c r="B184">
        <v>2.8</v>
      </c>
      <c r="C184">
        <v>6</v>
      </c>
      <c r="D184" t="s">
        <v>6</v>
      </c>
      <c r="E184">
        <v>2</v>
      </c>
    </row>
    <row r="185" spans="1:5" x14ac:dyDescent="0.25">
      <c r="A185">
        <v>184</v>
      </c>
      <c r="B185">
        <v>1</v>
      </c>
      <c r="C185">
        <v>9</v>
      </c>
      <c r="D185" t="s">
        <v>6</v>
      </c>
      <c r="E185">
        <v>2</v>
      </c>
    </row>
    <row r="186" spans="1:5" x14ac:dyDescent="0.25">
      <c r="A186">
        <v>185</v>
      </c>
      <c r="B186">
        <v>0.9</v>
      </c>
      <c r="C186">
        <v>6</v>
      </c>
      <c r="D186" t="s">
        <v>6</v>
      </c>
      <c r="E186">
        <v>3</v>
      </c>
    </row>
    <row r="187" spans="1:5" x14ac:dyDescent="0.25">
      <c r="A187">
        <v>186</v>
      </c>
      <c r="B187">
        <v>2.5</v>
      </c>
      <c r="C187">
        <v>1</v>
      </c>
      <c r="D187" t="s">
        <v>6</v>
      </c>
      <c r="E187">
        <v>3</v>
      </c>
    </row>
    <row r="188" spans="1:5" x14ac:dyDescent="0.25">
      <c r="A188">
        <v>187</v>
      </c>
      <c r="B188">
        <v>5</v>
      </c>
      <c r="C188">
        <v>3</v>
      </c>
      <c r="D188" t="s">
        <v>6</v>
      </c>
      <c r="E188">
        <v>3</v>
      </c>
    </row>
    <row r="189" spans="1:5" x14ac:dyDescent="0.25">
      <c r="A189">
        <v>188</v>
      </c>
      <c r="B189">
        <v>7.7</v>
      </c>
      <c r="C189">
        <v>7</v>
      </c>
      <c r="D189" t="s">
        <v>6</v>
      </c>
      <c r="E189">
        <v>4</v>
      </c>
    </row>
    <row r="190" spans="1:5" x14ac:dyDescent="0.25">
      <c r="A190">
        <v>189</v>
      </c>
      <c r="B190">
        <v>9.6999999999999993</v>
      </c>
      <c r="C190">
        <v>6</v>
      </c>
      <c r="D190" t="s">
        <v>6</v>
      </c>
      <c r="E190">
        <v>4</v>
      </c>
    </row>
    <row r="191" spans="1:5" x14ac:dyDescent="0.25">
      <c r="A191">
        <v>190</v>
      </c>
      <c r="B191">
        <v>10.4</v>
      </c>
      <c r="C191">
        <v>3</v>
      </c>
      <c r="D191" t="s">
        <v>6</v>
      </c>
      <c r="E191">
        <v>4</v>
      </c>
    </row>
    <row r="192" spans="1:5" x14ac:dyDescent="0.25">
      <c r="A192">
        <v>191</v>
      </c>
      <c r="B192">
        <v>9.6999999999999993</v>
      </c>
      <c r="C192">
        <v>22</v>
      </c>
      <c r="D192" t="s">
        <v>6</v>
      </c>
      <c r="E192">
        <v>5</v>
      </c>
    </row>
    <row r="193" spans="1:5" x14ac:dyDescent="0.25">
      <c r="A193">
        <v>192</v>
      </c>
      <c r="B193">
        <v>8</v>
      </c>
      <c r="C193">
        <v>0</v>
      </c>
      <c r="D193" t="s">
        <v>5</v>
      </c>
      <c r="E193">
        <v>0</v>
      </c>
    </row>
    <row r="194" spans="1:5" x14ac:dyDescent="0.25">
      <c r="A194">
        <v>193</v>
      </c>
      <c r="B194">
        <v>5.9</v>
      </c>
      <c r="C194">
        <v>3</v>
      </c>
      <c r="D194" t="s">
        <v>7</v>
      </c>
      <c r="E194">
        <v>1</v>
      </c>
    </row>
    <row r="195" spans="1:5" x14ac:dyDescent="0.25">
      <c r="A195">
        <v>194</v>
      </c>
      <c r="B195">
        <v>4.4000000000000004</v>
      </c>
      <c r="C195">
        <v>4</v>
      </c>
      <c r="D195" t="s">
        <v>7</v>
      </c>
      <c r="E195">
        <v>1</v>
      </c>
    </row>
    <row r="196" spans="1:5" x14ac:dyDescent="0.25">
      <c r="A196">
        <v>195</v>
      </c>
      <c r="B196">
        <v>4.2</v>
      </c>
      <c r="C196">
        <v>6</v>
      </c>
      <c r="D196" t="s">
        <v>7</v>
      </c>
      <c r="E196">
        <v>1</v>
      </c>
    </row>
    <row r="197" spans="1:5" x14ac:dyDescent="0.25">
      <c r="A197">
        <v>196</v>
      </c>
      <c r="B197">
        <v>5.6</v>
      </c>
      <c r="C197">
        <v>8</v>
      </c>
      <c r="D197" t="s">
        <v>7</v>
      </c>
      <c r="E197">
        <v>2</v>
      </c>
    </row>
    <row r="198" spans="1:5" x14ac:dyDescent="0.25">
      <c r="A198">
        <v>197</v>
      </c>
      <c r="B198">
        <v>8.6</v>
      </c>
      <c r="C198">
        <v>12</v>
      </c>
      <c r="D198" t="s">
        <v>7</v>
      </c>
      <c r="E198">
        <v>2</v>
      </c>
    </row>
    <row r="199" spans="1:5" x14ac:dyDescent="0.25">
      <c r="A199">
        <v>198</v>
      </c>
      <c r="B199">
        <v>12.5</v>
      </c>
      <c r="C199">
        <v>9</v>
      </c>
      <c r="D199" t="s">
        <v>7</v>
      </c>
      <c r="E199">
        <v>2</v>
      </c>
    </row>
    <row r="200" spans="1:5" x14ac:dyDescent="0.25">
      <c r="A200">
        <v>199</v>
      </c>
      <c r="B200">
        <v>16.399999999999999</v>
      </c>
      <c r="C200">
        <v>14</v>
      </c>
      <c r="D200" t="s">
        <v>7</v>
      </c>
      <c r="E200">
        <v>3</v>
      </c>
    </row>
    <row r="201" spans="1:5" x14ac:dyDescent="0.25">
      <c r="A201">
        <v>200</v>
      </c>
      <c r="B201">
        <v>19.5</v>
      </c>
      <c r="C201">
        <v>12</v>
      </c>
      <c r="D201" t="s">
        <v>7</v>
      </c>
      <c r="E201">
        <v>3</v>
      </c>
    </row>
    <row r="202" spans="1:5" x14ac:dyDescent="0.25">
      <c r="A202">
        <v>201</v>
      </c>
      <c r="B202">
        <v>21.2</v>
      </c>
      <c r="C202">
        <v>1</v>
      </c>
      <c r="D202" t="s">
        <v>7</v>
      </c>
      <c r="E202">
        <v>3</v>
      </c>
    </row>
    <row r="203" spans="1:5" x14ac:dyDescent="0.25">
      <c r="A203">
        <v>202</v>
      </c>
      <c r="B203">
        <v>21.3</v>
      </c>
      <c r="C203">
        <v>11</v>
      </c>
      <c r="D203" t="s">
        <v>7</v>
      </c>
      <c r="E203">
        <v>4</v>
      </c>
    </row>
    <row r="204" spans="1:5" x14ac:dyDescent="0.25">
      <c r="A204">
        <v>203</v>
      </c>
      <c r="B204">
        <v>20.100000000000001</v>
      </c>
      <c r="C204">
        <v>6</v>
      </c>
      <c r="D204" t="s">
        <v>7</v>
      </c>
      <c r="E204">
        <v>4</v>
      </c>
    </row>
    <row r="205" spans="1:5" x14ac:dyDescent="0.25">
      <c r="A205">
        <v>204</v>
      </c>
      <c r="B205">
        <v>18.399999999999999</v>
      </c>
      <c r="C205">
        <v>3</v>
      </c>
      <c r="D205" t="s">
        <v>7</v>
      </c>
      <c r="E205">
        <v>4</v>
      </c>
    </row>
    <row r="206" spans="1:5" x14ac:dyDescent="0.25">
      <c r="A206">
        <v>205</v>
      </c>
      <c r="B206">
        <v>17.100000000000001</v>
      </c>
      <c r="C206">
        <v>15</v>
      </c>
      <c r="D206" t="s">
        <v>7</v>
      </c>
      <c r="E206">
        <v>5</v>
      </c>
    </row>
    <row r="207" spans="1:5" x14ac:dyDescent="0.25">
      <c r="A207">
        <v>206</v>
      </c>
      <c r="B207">
        <v>16.899999999999999</v>
      </c>
      <c r="C207">
        <v>16</v>
      </c>
      <c r="D207" t="s">
        <v>7</v>
      </c>
      <c r="E207">
        <v>5</v>
      </c>
    </row>
    <row r="208" spans="1:5" x14ac:dyDescent="0.25">
      <c r="A208">
        <v>207</v>
      </c>
      <c r="B208">
        <v>18.2</v>
      </c>
      <c r="C208">
        <v>17</v>
      </c>
      <c r="D208" t="s">
        <v>7</v>
      </c>
      <c r="E208">
        <v>5</v>
      </c>
    </row>
    <row r="209" spans="1:5" x14ac:dyDescent="0.25">
      <c r="A209">
        <v>208</v>
      </c>
      <c r="B209">
        <v>20.7</v>
      </c>
      <c r="C209">
        <v>18</v>
      </c>
      <c r="D209" t="s">
        <v>7</v>
      </c>
      <c r="E209">
        <v>5</v>
      </c>
    </row>
    <row r="210" spans="1:5" x14ac:dyDescent="0.25">
      <c r="A210">
        <v>209</v>
      </c>
      <c r="B210">
        <v>24</v>
      </c>
      <c r="C210">
        <v>13</v>
      </c>
      <c r="D210" t="s">
        <v>7</v>
      </c>
      <c r="E210">
        <v>5</v>
      </c>
    </row>
    <row r="211" spans="1:5" x14ac:dyDescent="0.25">
      <c r="A211">
        <v>210</v>
      </c>
      <c r="B211">
        <v>27.2</v>
      </c>
      <c r="C211">
        <v>27</v>
      </c>
      <c r="D211" t="s">
        <v>7</v>
      </c>
      <c r="E211">
        <v>5</v>
      </c>
    </row>
    <row r="212" spans="1:5" x14ac:dyDescent="0.25">
      <c r="A212">
        <v>211</v>
      </c>
      <c r="B212">
        <v>29.4</v>
      </c>
      <c r="C212">
        <v>0</v>
      </c>
      <c r="D212" t="s">
        <v>5</v>
      </c>
      <c r="E212">
        <v>0</v>
      </c>
    </row>
    <row r="213" spans="1:5" x14ac:dyDescent="0.25">
      <c r="A213">
        <v>212</v>
      </c>
      <c r="B213">
        <v>29.9</v>
      </c>
      <c r="C213">
        <v>2</v>
      </c>
      <c r="D213" t="s">
        <v>6</v>
      </c>
      <c r="E213">
        <v>1</v>
      </c>
    </row>
    <row r="214" spans="1:5" x14ac:dyDescent="0.25">
      <c r="A214">
        <v>213</v>
      </c>
      <c r="B214">
        <v>28.8</v>
      </c>
      <c r="C214">
        <v>4</v>
      </c>
      <c r="D214" t="s">
        <v>6</v>
      </c>
      <c r="E214">
        <v>1</v>
      </c>
    </row>
    <row r="215" spans="1:5" x14ac:dyDescent="0.25">
      <c r="A215">
        <v>214</v>
      </c>
      <c r="B215">
        <v>26.2</v>
      </c>
      <c r="C215">
        <v>2</v>
      </c>
      <c r="D215" t="s">
        <v>6</v>
      </c>
      <c r="E215">
        <v>1</v>
      </c>
    </row>
    <row r="216" spans="1:5" x14ac:dyDescent="0.25">
      <c r="A216">
        <v>215</v>
      </c>
      <c r="B216">
        <v>23.1</v>
      </c>
      <c r="C216">
        <v>11</v>
      </c>
      <c r="D216" t="s">
        <v>6</v>
      </c>
      <c r="E216">
        <v>1</v>
      </c>
    </row>
    <row r="217" spans="1:5" x14ac:dyDescent="0.25">
      <c r="A217">
        <v>216</v>
      </c>
      <c r="B217">
        <v>20.3</v>
      </c>
      <c r="C217">
        <v>1</v>
      </c>
      <c r="D217" t="s">
        <v>6</v>
      </c>
      <c r="E217">
        <v>2</v>
      </c>
    </row>
    <row r="218" spans="1:5" x14ac:dyDescent="0.25">
      <c r="A218">
        <v>217</v>
      </c>
      <c r="B218">
        <v>18.5</v>
      </c>
      <c r="C218">
        <v>7</v>
      </c>
      <c r="D218" t="s">
        <v>6</v>
      </c>
      <c r="E218">
        <v>2</v>
      </c>
    </row>
    <row r="219" spans="1:5" x14ac:dyDescent="0.25">
      <c r="A219">
        <v>218</v>
      </c>
      <c r="B219">
        <v>18.2</v>
      </c>
      <c r="C219">
        <v>10</v>
      </c>
      <c r="D219" t="s">
        <v>6</v>
      </c>
      <c r="E219">
        <v>3</v>
      </c>
    </row>
    <row r="220" spans="1:5" x14ac:dyDescent="0.25">
      <c r="A220">
        <v>219</v>
      </c>
      <c r="B220">
        <v>19.100000000000001</v>
      </c>
      <c r="C220">
        <v>10</v>
      </c>
      <c r="D220" t="s">
        <v>6</v>
      </c>
      <c r="E220">
        <v>3</v>
      </c>
    </row>
    <row r="221" spans="1:5" x14ac:dyDescent="0.25">
      <c r="A221">
        <v>220</v>
      </c>
      <c r="B221">
        <v>20.9</v>
      </c>
      <c r="C221">
        <v>1</v>
      </c>
      <c r="D221" t="s">
        <v>6</v>
      </c>
      <c r="E221">
        <v>3</v>
      </c>
    </row>
    <row r="222" spans="1:5" x14ac:dyDescent="0.25">
      <c r="A222">
        <v>221</v>
      </c>
      <c r="B222">
        <v>22.5</v>
      </c>
      <c r="C222">
        <v>4</v>
      </c>
      <c r="D222" t="s">
        <v>6</v>
      </c>
      <c r="E222">
        <v>4</v>
      </c>
    </row>
    <row r="223" spans="1:5" x14ac:dyDescent="0.25">
      <c r="A223">
        <v>222</v>
      </c>
      <c r="B223">
        <v>23.2</v>
      </c>
      <c r="C223">
        <v>12</v>
      </c>
      <c r="D223" t="s">
        <v>6</v>
      </c>
      <c r="E223">
        <v>4</v>
      </c>
    </row>
    <row r="224" spans="1:5" x14ac:dyDescent="0.25">
      <c r="A224">
        <v>223</v>
      </c>
      <c r="B224">
        <v>22.4</v>
      </c>
      <c r="C224">
        <v>7</v>
      </c>
      <c r="D224" t="s">
        <v>6</v>
      </c>
      <c r="E224">
        <v>4</v>
      </c>
    </row>
    <row r="225" spans="1:5" x14ac:dyDescent="0.25">
      <c r="A225">
        <v>224</v>
      </c>
      <c r="B225">
        <v>20</v>
      </c>
      <c r="C225">
        <v>16</v>
      </c>
      <c r="D225" t="s">
        <v>6</v>
      </c>
      <c r="E225">
        <v>5</v>
      </c>
    </row>
    <row r="226" spans="1:5" x14ac:dyDescent="0.25">
      <c r="A226">
        <v>225</v>
      </c>
      <c r="B226">
        <v>16.399999999999999</v>
      </c>
      <c r="C226">
        <v>24</v>
      </c>
      <c r="D226" t="s">
        <v>6</v>
      </c>
      <c r="E226">
        <v>5</v>
      </c>
    </row>
    <row r="227" spans="1:5" x14ac:dyDescent="0.25">
      <c r="A227">
        <v>226</v>
      </c>
      <c r="B227">
        <v>12.3</v>
      </c>
      <c r="C227">
        <v>0</v>
      </c>
      <c r="D227" t="s">
        <v>5</v>
      </c>
      <c r="E227">
        <v>0</v>
      </c>
    </row>
    <row r="228" spans="1:5" x14ac:dyDescent="0.25">
      <c r="A228">
        <v>227</v>
      </c>
      <c r="B228">
        <v>8.6999999999999993</v>
      </c>
      <c r="C228">
        <v>5</v>
      </c>
      <c r="D228" t="s">
        <v>7</v>
      </c>
      <c r="E228">
        <v>1</v>
      </c>
    </row>
    <row r="229" spans="1:5" x14ac:dyDescent="0.25">
      <c r="A229">
        <v>228</v>
      </c>
      <c r="B229">
        <v>6.4</v>
      </c>
      <c r="C229">
        <v>1</v>
      </c>
      <c r="D229" t="s">
        <v>7</v>
      </c>
      <c r="E229">
        <v>1</v>
      </c>
    </row>
    <row r="230" spans="1:5" x14ac:dyDescent="0.25">
      <c r="A230">
        <v>229</v>
      </c>
      <c r="B230">
        <v>5.6</v>
      </c>
      <c r="C230">
        <v>6</v>
      </c>
      <c r="D230" t="s">
        <v>7</v>
      </c>
      <c r="E230">
        <v>1</v>
      </c>
    </row>
    <row r="231" spans="1:5" x14ac:dyDescent="0.25">
      <c r="A231">
        <v>230</v>
      </c>
      <c r="B231">
        <v>6.4</v>
      </c>
      <c r="C231">
        <v>12</v>
      </c>
      <c r="D231" t="s">
        <v>7</v>
      </c>
      <c r="E231">
        <v>2</v>
      </c>
    </row>
    <row r="232" spans="1:5" x14ac:dyDescent="0.25">
      <c r="A232">
        <v>231</v>
      </c>
      <c r="B232">
        <v>8.1999999999999993</v>
      </c>
      <c r="C232">
        <v>3</v>
      </c>
      <c r="D232" t="s">
        <v>7</v>
      </c>
      <c r="E232">
        <v>2</v>
      </c>
    </row>
    <row r="233" spans="1:5" x14ac:dyDescent="0.25">
      <c r="A233">
        <v>232</v>
      </c>
      <c r="B233">
        <v>10</v>
      </c>
      <c r="C233">
        <v>12</v>
      </c>
      <c r="D233" t="s">
        <v>7</v>
      </c>
      <c r="E233">
        <v>2</v>
      </c>
    </row>
    <row r="234" spans="1:5" x14ac:dyDescent="0.25">
      <c r="A234">
        <v>233</v>
      </c>
      <c r="B234">
        <v>11.1</v>
      </c>
      <c r="C234">
        <v>17</v>
      </c>
      <c r="D234" t="s">
        <v>7</v>
      </c>
      <c r="E234">
        <v>3</v>
      </c>
    </row>
    <row r="235" spans="1:5" x14ac:dyDescent="0.25">
      <c r="A235">
        <v>234</v>
      </c>
      <c r="B235">
        <v>10.9</v>
      </c>
      <c r="C235">
        <v>16</v>
      </c>
      <c r="D235" t="s">
        <v>7</v>
      </c>
      <c r="E235">
        <v>3</v>
      </c>
    </row>
    <row r="236" spans="1:5" x14ac:dyDescent="0.25">
      <c r="A236">
        <v>235</v>
      </c>
      <c r="B236">
        <v>9.3000000000000007</v>
      </c>
      <c r="C236">
        <v>3</v>
      </c>
      <c r="D236" t="s">
        <v>7</v>
      </c>
      <c r="E236">
        <v>3</v>
      </c>
    </row>
    <row r="237" spans="1:5" x14ac:dyDescent="0.25">
      <c r="A237">
        <v>236</v>
      </c>
      <c r="B237">
        <v>6.6</v>
      </c>
      <c r="C237">
        <v>21</v>
      </c>
      <c r="D237" t="s">
        <v>7</v>
      </c>
      <c r="E237">
        <v>4</v>
      </c>
    </row>
    <row r="238" spans="1:5" x14ac:dyDescent="0.25">
      <c r="A238">
        <v>237</v>
      </c>
      <c r="B238">
        <v>3.6</v>
      </c>
      <c r="C238">
        <v>18</v>
      </c>
      <c r="D238" t="s">
        <v>7</v>
      </c>
      <c r="E238">
        <v>4</v>
      </c>
    </row>
    <row r="239" spans="1:5" x14ac:dyDescent="0.25">
      <c r="A239">
        <v>238</v>
      </c>
      <c r="B239">
        <v>1.2</v>
      </c>
      <c r="C239">
        <v>13</v>
      </c>
      <c r="D239" t="s">
        <v>7</v>
      </c>
      <c r="E239">
        <v>4</v>
      </c>
    </row>
    <row r="240" spans="1:5" x14ac:dyDescent="0.25">
      <c r="A240">
        <v>239</v>
      </c>
      <c r="B240">
        <v>0.2</v>
      </c>
      <c r="C240">
        <v>29</v>
      </c>
      <c r="D240" t="s">
        <v>7</v>
      </c>
      <c r="E240">
        <v>5</v>
      </c>
    </row>
    <row r="241" spans="1:5" x14ac:dyDescent="0.25">
      <c r="A241">
        <v>240</v>
      </c>
      <c r="B241">
        <v>0.9</v>
      </c>
      <c r="C241">
        <v>0</v>
      </c>
      <c r="D241" t="s">
        <v>5</v>
      </c>
      <c r="E241">
        <v>0</v>
      </c>
    </row>
    <row r="242" spans="1:5" x14ac:dyDescent="0.25">
      <c r="A242">
        <v>241</v>
      </c>
      <c r="B242">
        <v>3.2</v>
      </c>
      <c r="C242">
        <v>6</v>
      </c>
      <c r="D242" t="s">
        <v>7</v>
      </c>
      <c r="E242">
        <v>1</v>
      </c>
    </row>
    <row r="243" spans="1:5" x14ac:dyDescent="0.25">
      <c r="A243">
        <v>242</v>
      </c>
      <c r="B243">
        <v>6.6</v>
      </c>
      <c r="C243">
        <v>5</v>
      </c>
      <c r="D243" t="s">
        <v>7</v>
      </c>
      <c r="E243">
        <v>1</v>
      </c>
    </row>
    <row r="244" spans="1:5" x14ac:dyDescent="0.25">
      <c r="A244">
        <v>243</v>
      </c>
      <c r="B244">
        <v>10</v>
      </c>
      <c r="C244">
        <v>2</v>
      </c>
      <c r="D244" t="s">
        <v>7</v>
      </c>
      <c r="E244">
        <v>1</v>
      </c>
    </row>
    <row r="245" spans="1:5" x14ac:dyDescent="0.25">
      <c r="A245">
        <v>244</v>
      </c>
      <c r="B245">
        <v>12.7</v>
      </c>
      <c r="C245">
        <v>8</v>
      </c>
      <c r="D245" t="s">
        <v>7</v>
      </c>
      <c r="E245">
        <v>2</v>
      </c>
    </row>
    <row r="246" spans="1:5" x14ac:dyDescent="0.25">
      <c r="A246">
        <v>245</v>
      </c>
      <c r="B246">
        <v>14.1</v>
      </c>
      <c r="C246">
        <v>1</v>
      </c>
      <c r="D246" t="s">
        <v>7</v>
      </c>
      <c r="E246">
        <v>2</v>
      </c>
    </row>
    <row r="247" spans="1:5" x14ac:dyDescent="0.25">
      <c r="A247">
        <v>246</v>
      </c>
      <c r="B247">
        <v>14</v>
      </c>
      <c r="C247">
        <v>11</v>
      </c>
      <c r="D247" t="s">
        <v>7</v>
      </c>
      <c r="E247">
        <v>2</v>
      </c>
    </row>
    <row r="248" spans="1:5" x14ac:dyDescent="0.25">
      <c r="A248">
        <v>247</v>
      </c>
      <c r="B248">
        <v>12.7</v>
      </c>
      <c r="C248">
        <v>13</v>
      </c>
      <c r="D248" t="s">
        <v>7</v>
      </c>
      <c r="E248">
        <v>3</v>
      </c>
    </row>
    <row r="249" spans="1:5" x14ac:dyDescent="0.25">
      <c r="A249">
        <v>248</v>
      </c>
      <c r="B249">
        <v>11.1</v>
      </c>
      <c r="C249">
        <v>18</v>
      </c>
      <c r="D249" t="s">
        <v>7</v>
      </c>
      <c r="E249">
        <v>3</v>
      </c>
    </row>
    <row r="250" spans="1:5" x14ac:dyDescent="0.25">
      <c r="A250">
        <v>249</v>
      </c>
      <c r="B250">
        <v>10</v>
      </c>
      <c r="C250">
        <v>15</v>
      </c>
      <c r="D250" t="s">
        <v>7</v>
      </c>
      <c r="E250">
        <v>3</v>
      </c>
    </row>
    <row r="251" spans="1:5" x14ac:dyDescent="0.25">
      <c r="A251">
        <v>250</v>
      </c>
      <c r="B251">
        <v>10.1</v>
      </c>
      <c r="C251">
        <v>12</v>
      </c>
      <c r="D251" t="s">
        <v>7</v>
      </c>
      <c r="E251">
        <v>4</v>
      </c>
    </row>
    <row r="252" spans="1:5" x14ac:dyDescent="0.25">
      <c r="A252">
        <v>251</v>
      </c>
      <c r="B252">
        <v>11.7</v>
      </c>
      <c r="C252">
        <v>2</v>
      </c>
      <c r="D252" t="s">
        <v>7</v>
      </c>
      <c r="E252">
        <v>4</v>
      </c>
    </row>
    <row r="253" spans="1:5" x14ac:dyDescent="0.25">
      <c r="A253">
        <v>252</v>
      </c>
      <c r="B253">
        <v>14.8</v>
      </c>
      <c r="C253">
        <v>21</v>
      </c>
      <c r="D253" t="s">
        <v>7</v>
      </c>
      <c r="E253">
        <v>4</v>
      </c>
    </row>
    <row r="254" spans="1:5" x14ac:dyDescent="0.25">
      <c r="A254">
        <v>253</v>
      </c>
      <c r="B254">
        <v>18.7</v>
      </c>
      <c r="C254">
        <v>28</v>
      </c>
      <c r="D254" t="s">
        <v>7</v>
      </c>
      <c r="E254">
        <v>5</v>
      </c>
    </row>
    <row r="255" spans="1:5" x14ac:dyDescent="0.25">
      <c r="A255">
        <v>254</v>
      </c>
      <c r="B255">
        <v>22.5</v>
      </c>
      <c r="C255">
        <v>0</v>
      </c>
      <c r="D255" t="s">
        <v>5</v>
      </c>
      <c r="E255">
        <v>0</v>
      </c>
    </row>
    <row r="256" spans="1:5" x14ac:dyDescent="0.25">
      <c r="A256">
        <v>255</v>
      </c>
      <c r="B256">
        <v>25.4</v>
      </c>
      <c r="C256">
        <v>3</v>
      </c>
      <c r="D256" t="s">
        <v>6</v>
      </c>
      <c r="E256">
        <v>1</v>
      </c>
    </row>
    <row r="257" spans="1:5" x14ac:dyDescent="0.25">
      <c r="A257">
        <v>256</v>
      </c>
      <c r="B257">
        <v>26.8</v>
      </c>
      <c r="C257">
        <v>5</v>
      </c>
      <c r="D257" t="s">
        <v>6</v>
      </c>
      <c r="E257">
        <v>1</v>
      </c>
    </row>
    <row r="258" spans="1:5" x14ac:dyDescent="0.25">
      <c r="A258">
        <v>257</v>
      </c>
      <c r="B258">
        <v>26.5</v>
      </c>
      <c r="C258">
        <v>5</v>
      </c>
      <c r="D258" t="s">
        <v>6</v>
      </c>
      <c r="E258">
        <v>1</v>
      </c>
    </row>
    <row r="259" spans="1:5" x14ac:dyDescent="0.25">
      <c r="A259">
        <v>258</v>
      </c>
      <c r="B259">
        <v>24.9</v>
      </c>
      <c r="C259">
        <v>7</v>
      </c>
      <c r="D259" t="s">
        <v>6</v>
      </c>
      <c r="E259">
        <v>2</v>
      </c>
    </row>
    <row r="260" spans="1:5" x14ac:dyDescent="0.25">
      <c r="A260">
        <v>259</v>
      </c>
      <c r="B260">
        <v>22.6</v>
      </c>
      <c r="C260">
        <v>1</v>
      </c>
      <c r="D260" t="s">
        <v>6</v>
      </c>
      <c r="E260">
        <v>2</v>
      </c>
    </row>
    <row r="261" spans="1:5" x14ac:dyDescent="0.25">
      <c r="A261">
        <v>260</v>
      </c>
      <c r="B261">
        <v>20.7</v>
      </c>
      <c r="C261">
        <v>6</v>
      </c>
      <c r="D261" t="s">
        <v>6</v>
      </c>
      <c r="E261">
        <v>2</v>
      </c>
    </row>
    <row r="262" spans="1:5" x14ac:dyDescent="0.25">
      <c r="A262">
        <v>261</v>
      </c>
      <c r="B262">
        <v>19.899999999999999</v>
      </c>
      <c r="C262">
        <v>6</v>
      </c>
      <c r="D262" t="s">
        <v>6</v>
      </c>
      <c r="E262">
        <v>3</v>
      </c>
    </row>
    <row r="263" spans="1:5" x14ac:dyDescent="0.25">
      <c r="A263">
        <v>262</v>
      </c>
      <c r="B263">
        <v>20.399999999999999</v>
      </c>
      <c r="C263">
        <v>10</v>
      </c>
      <c r="D263" t="s">
        <v>6</v>
      </c>
      <c r="E263">
        <v>3</v>
      </c>
    </row>
    <row r="264" spans="1:5" x14ac:dyDescent="0.25">
      <c r="A264">
        <v>263</v>
      </c>
      <c r="B264">
        <v>22.3</v>
      </c>
      <c r="C264">
        <v>16</v>
      </c>
      <c r="D264" t="s">
        <v>6</v>
      </c>
      <c r="E264">
        <v>3</v>
      </c>
    </row>
    <row r="265" spans="1:5" x14ac:dyDescent="0.25">
      <c r="A265">
        <v>264</v>
      </c>
      <c r="B265">
        <v>24.8</v>
      </c>
      <c r="C265">
        <v>9</v>
      </c>
      <c r="D265" t="s">
        <v>6</v>
      </c>
      <c r="E265">
        <v>4</v>
      </c>
    </row>
    <row r="266" spans="1:5" x14ac:dyDescent="0.25">
      <c r="A266">
        <v>265</v>
      </c>
      <c r="B266">
        <v>27.2</v>
      </c>
      <c r="C266">
        <v>18</v>
      </c>
      <c r="D266" t="s">
        <v>6</v>
      </c>
      <c r="E266">
        <v>4</v>
      </c>
    </row>
    <row r="267" spans="1:5" x14ac:dyDescent="0.25">
      <c r="A267">
        <v>266</v>
      </c>
      <c r="B267">
        <v>28.6</v>
      </c>
      <c r="C267">
        <v>4</v>
      </c>
      <c r="D267" t="s">
        <v>6</v>
      </c>
      <c r="E267">
        <v>4</v>
      </c>
    </row>
    <row r="268" spans="1:5" x14ac:dyDescent="0.25">
      <c r="A268">
        <v>267</v>
      </c>
      <c r="B268">
        <v>28.4</v>
      </c>
      <c r="C268">
        <v>22</v>
      </c>
      <c r="D268" t="s">
        <v>6</v>
      </c>
      <c r="E268">
        <v>5</v>
      </c>
    </row>
    <row r="269" spans="1:5" x14ac:dyDescent="0.25">
      <c r="A269">
        <v>268</v>
      </c>
      <c r="B269">
        <v>26.5</v>
      </c>
      <c r="C269">
        <v>0</v>
      </c>
      <c r="D269" t="s">
        <v>5</v>
      </c>
      <c r="E269">
        <v>0</v>
      </c>
    </row>
    <row r="270" spans="1:5" x14ac:dyDescent="0.25">
      <c r="A270">
        <v>269</v>
      </c>
      <c r="B270">
        <v>23.3</v>
      </c>
      <c r="C270">
        <v>4</v>
      </c>
      <c r="D270" t="s">
        <v>6</v>
      </c>
      <c r="E270">
        <v>1</v>
      </c>
    </row>
    <row r="271" spans="1:5" x14ac:dyDescent="0.25">
      <c r="A271">
        <v>270</v>
      </c>
      <c r="B271">
        <v>19.5</v>
      </c>
      <c r="C271">
        <v>6</v>
      </c>
      <c r="D271" t="s">
        <v>6</v>
      </c>
      <c r="E271">
        <v>1</v>
      </c>
    </row>
    <row r="272" spans="1:5" x14ac:dyDescent="0.25">
      <c r="A272">
        <v>271</v>
      </c>
      <c r="B272">
        <v>16</v>
      </c>
      <c r="C272">
        <v>6</v>
      </c>
      <c r="D272" t="s">
        <v>6</v>
      </c>
      <c r="E272">
        <v>1</v>
      </c>
    </row>
    <row r="273" spans="1:5" x14ac:dyDescent="0.25">
      <c r="A273">
        <v>272</v>
      </c>
      <c r="B273">
        <v>13.7</v>
      </c>
      <c r="C273">
        <v>9</v>
      </c>
      <c r="D273" t="s">
        <v>6</v>
      </c>
      <c r="E273">
        <v>2</v>
      </c>
    </row>
    <row r="274" spans="1:5" x14ac:dyDescent="0.25">
      <c r="A274">
        <v>273</v>
      </c>
      <c r="B274">
        <v>12.9</v>
      </c>
      <c r="C274">
        <v>7</v>
      </c>
      <c r="D274" t="s">
        <v>6</v>
      </c>
      <c r="E274">
        <v>2</v>
      </c>
    </row>
    <row r="275" spans="1:5" x14ac:dyDescent="0.25">
      <c r="A275">
        <v>274</v>
      </c>
      <c r="B275">
        <v>13.5</v>
      </c>
      <c r="C275">
        <v>1</v>
      </c>
      <c r="D275" t="s">
        <v>6</v>
      </c>
      <c r="E275">
        <v>2</v>
      </c>
    </row>
    <row r="276" spans="1:5" x14ac:dyDescent="0.25">
      <c r="A276">
        <v>275</v>
      </c>
      <c r="B276">
        <v>15</v>
      </c>
      <c r="C276">
        <v>18</v>
      </c>
      <c r="D276" t="s">
        <v>6</v>
      </c>
      <c r="E276">
        <v>3</v>
      </c>
    </row>
    <row r="277" spans="1:5" x14ac:dyDescent="0.25">
      <c r="A277">
        <v>276</v>
      </c>
      <c r="B277">
        <v>16.399999999999999</v>
      </c>
      <c r="C277">
        <v>13</v>
      </c>
      <c r="D277" t="s">
        <v>6</v>
      </c>
      <c r="E277">
        <v>3</v>
      </c>
    </row>
    <row r="278" spans="1:5" x14ac:dyDescent="0.25">
      <c r="A278">
        <v>277</v>
      </c>
      <c r="B278">
        <v>17.100000000000001</v>
      </c>
      <c r="C278">
        <v>2</v>
      </c>
      <c r="D278" t="s">
        <v>6</v>
      </c>
      <c r="E278">
        <v>3</v>
      </c>
    </row>
    <row r="279" spans="1:5" x14ac:dyDescent="0.25">
      <c r="A279">
        <v>278</v>
      </c>
      <c r="B279">
        <v>16.3</v>
      </c>
      <c r="C279">
        <v>10</v>
      </c>
      <c r="D279" t="s">
        <v>6</v>
      </c>
      <c r="E279">
        <v>4</v>
      </c>
    </row>
    <row r="280" spans="1:5" x14ac:dyDescent="0.25">
      <c r="A280">
        <v>279</v>
      </c>
      <c r="B280">
        <v>14</v>
      </c>
      <c r="C280">
        <v>6</v>
      </c>
      <c r="D280" t="s">
        <v>6</v>
      </c>
      <c r="E280">
        <v>4</v>
      </c>
    </row>
    <row r="281" spans="1:5" x14ac:dyDescent="0.25">
      <c r="A281">
        <v>280</v>
      </c>
      <c r="B281">
        <v>10.5</v>
      </c>
      <c r="C281">
        <v>20</v>
      </c>
      <c r="D281" t="s">
        <v>6</v>
      </c>
      <c r="E281">
        <v>4</v>
      </c>
    </row>
    <row r="282" spans="1:5" x14ac:dyDescent="0.25">
      <c r="A282">
        <v>281</v>
      </c>
      <c r="B282">
        <v>6.7</v>
      </c>
      <c r="C282">
        <v>17</v>
      </c>
      <c r="D282" t="s">
        <v>6</v>
      </c>
      <c r="E282">
        <v>5</v>
      </c>
    </row>
    <row r="283" spans="1:5" x14ac:dyDescent="0.25">
      <c r="A283">
        <v>282</v>
      </c>
      <c r="B283">
        <v>3.5</v>
      </c>
      <c r="C283">
        <v>13</v>
      </c>
      <c r="D283" t="s">
        <v>6</v>
      </c>
      <c r="E283">
        <v>5</v>
      </c>
    </row>
    <row r="284" spans="1:5" x14ac:dyDescent="0.25">
      <c r="A284">
        <v>283</v>
      </c>
      <c r="B284">
        <v>1.6</v>
      </c>
      <c r="C284">
        <v>18</v>
      </c>
      <c r="D284" t="s">
        <v>6</v>
      </c>
      <c r="E284">
        <v>5</v>
      </c>
    </row>
    <row r="285" spans="1:5" x14ac:dyDescent="0.25">
      <c r="A285">
        <v>284</v>
      </c>
      <c r="B285">
        <v>1.4</v>
      </c>
      <c r="C285">
        <v>20</v>
      </c>
      <c r="D285" t="s">
        <v>6</v>
      </c>
      <c r="E285">
        <v>5</v>
      </c>
    </row>
    <row r="286" spans="1:5" x14ac:dyDescent="0.25">
      <c r="A286">
        <v>285</v>
      </c>
      <c r="B286">
        <v>2.8</v>
      </c>
      <c r="C286">
        <v>0</v>
      </c>
      <c r="D286" t="s">
        <v>5</v>
      </c>
      <c r="E286">
        <v>0</v>
      </c>
    </row>
    <row r="287" spans="1:5" x14ac:dyDescent="0.25">
      <c r="A287">
        <v>286</v>
      </c>
      <c r="B287">
        <v>5.2</v>
      </c>
      <c r="C287">
        <v>6</v>
      </c>
      <c r="D287" t="s">
        <v>7</v>
      </c>
      <c r="E287">
        <v>1</v>
      </c>
    </row>
    <row r="288" spans="1:5" x14ac:dyDescent="0.25">
      <c r="A288">
        <v>287</v>
      </c>
      <c r="B288">
        <v>7.7</v>
      </c>
      <c r="C288">
        <v>5</v>
      </c>
      <c r="D288" t="s">
        <v>7</v>
      </c>
      <c r="E288">
        <v>1</v>
      </c>
    </row>
    <row r="289" spans="1:5" x14ac:dyDescent="0.25">
      <c r="A289">
        <v>288</v>
      </c>
      <c r="B289">
        <v>9.6</v>
      </c>
      <c r="C289">
        <v>1</v>
      </c>
      <c r="D289" t="s">
        <v>7</v>
      </c>
      <c r="E289">
        <v>1</v>
      </c>
    </row>
    <row r="290" spans="1:5" x14ac:dyDescent="0.25">
      <c r="A290">
        <v>289</v>
      </c>
      <c r="B290">
        <v>10.1</v>
      </c>
      <c r="C290">
        <v>8</v>
      </c>
      <c r="D290" t="s">
        <v>7</v>
      </c>
      <c r="E290">
        <v>2</v>
      </c>
    </row>
    <row r="291" spans="1:5" x14ac:dyDescent="0.25">
      <c r="A291">
        <v>290</v>
      </c>
      <c r="B291">
        <v>9.3000000000000007</v>
      </c>
      <c r="C291">
        <v>3</v>
      </c>
      <c r="D291" t="s">
        <v>7</v>
      </c>
      <c r="E291">
        <v>2</v>
      </c>
    </row>
    <row r="292" spans="1:5" x14ac:dyDescent="0.25">
      <c r="A292">
        <v>291</v>
      </c>
      <c r="B292">
        <v>7.4</v>
      </c>
      <c r="C292">
        <v>5</v>
      </c>
      <c r="D292" t="s">
        <v>7</v>
      </c>
      <c r="E292">
        <v>2</v>
      </c>
    </row>
    <row r="293" spans="1:5" x14ac:dyDescent="0.25">
      <c r="A293">
        <v>292</v>
      </c>
      <c r="B293">
        <v>5.0999999999999996</v>
      </c>
      <c r="C293">
        <v>17</v>
      </c>
      <c r="D293" t="s">
        <v>7</v>
      </c>
      <c r="E293">
        <v>3</v>
      </c>
    </row>
    <row r="294" spans="1:5" x14ac:dyDescent="0.25">
      <c r="A294">
        <v>293</v>
      </c>
      <c r="B294">
        <v>3.5</v>
      </c>
      <c r="C294">
        <v>9</v>
      </c>
      <c r="D294" t="s">
        <v>7</v>
      </c>
      <c r="E294">
        <v>3</v>
      </c>
    </row>
    <row r="295" spans="1:5" x14ac:dyDescent="0.25">
      <c r="A295">
        <v>294</v>
      </c>
      <c r="B295">
        <v>3.2</v>
      </c>
      <c r="C295">
        <v>4</v>
      </c>
      <c r="D295" t="s">
        <v>7</v>
      </c>
      <c r="E295">
        <v>3</v>
      </c>
    </row>
    <row r="296" spans="1:5" x14ac:dyDescent="0.25">
      <c r="A296">
        <v>295</v>
      </c>
      <c r="B296">
        <v>4.5999999999999996</v>
      </c>
      <c r="C296">
        <v>24</v>
      </c>
      <c r="D296" t="s">
        <v>7</v>
      </c>
      <c r="E296">
        <v>4</v>
      </c>
    </row>
    <row r="297" spans="1:5" x14ac:dyDescent="0.25">
      <c r="A297">
        <v>296</v>
      </c>
      <c r="B297">
        <v>7.5</v>
      </c>
      <c r="C297">
        <v>21</v>
      </c>
      <c r="D297" t="s">
        <v>7</v>
      </c>
      <c r="E297">
        <v>4</v>
      </c>
    </row>
    <row r="298" spans="1:5" x14ac:dyDescent="0.25">
      <c r="A298">
        <v>297</v>
      </c>
      <c r="B298">
        <v>11.3</v>
      </c>
      <c r="C298">
        <v>8</v>
      </c>
      <c r="D298" t="s">
        <v>7</v>
      </c>
      <c r="E298">
        <v>5</v>
      </c>
    </row>
    <row r="299" spans="1:5" x14ac:dyDescent="0.25">
      <c r="A299">
        <v>298</v>
      </c>
      <c r="B299">
        <v>15.2</v>
      </c>
      <c r="C299">
        <v>23</v>
      </c>
      <c r="D299" t="s">
        <v>7</v>
      </c>
      <c r="E299">
        <v>5</v>
      </c>
    </row>
    <row r="300" spans="1:5" x14ac:dyDescent="0.25">
      <c r="A300">
        <v>299</v>
      </c>
      <c r="B300">
        <v>18.3</v>
      </c>
      <c r="C300">
        <v>0</v>
      </c>
      <c r="D300" t="s">
        <v>5</v>
      </c>
      <c r="E300">
        <v>0</v>
      </c>
    </row>
    <row r="301" spans="1:5" x14ac:dyDescent="0.25">
      <c r="A301">
        <v>300</v>
      </c>
      <c r="B301">
        <v>19.899999999999999</v>
      </c>
      <c r="C301">
        <v>5</v>
      </c>
      <c r="D301" t="s">
        <v>6</v>
      </c>
      <c r="E301">
        <v>1</v>
      </c>
    </row>
    <row r="302" spans="1:5" x14ac:dyDescent="0.25">
      <c r="A302">
        <v>301</v>
      </c>
      <c r="B302">
        <v>20</v>
      </c>
      <c r="C302">
        <v>4</v>
      </c>
      <c r="D302" t="s">
        <v>5</v>
      </c>
      <c r="E302">
        <v>0</v>
      </c>
    </row>
    <row r="303" spans="1:5" x14ac:dyDescent="0.25">
      <c r="A303">
        <v>302</v>
      </c>
      <c r="B303">
        <v>18.899999999999999</v>
      </c>
      <c r="C303">
        <v>5</v>
      </c>
      <c r="D303" t="s">
        <v>5</v>
      </c>
      <c r="E303">
        <v>0</v>
      </c>
    </row>
    <row r="304" spans="1:5" x14ac:dyDescent="0.25">
      <c r="A304">
        <v>303</v>
      </c>
      <c r="B304">
        <v>17.3</v>
      </c>
      <c r="C304">
        <v>2</v>
      </c>
      <c r="D304" t="s">
        <v>5</v>
      </c>
      <c r="E304">
        <v>0</v>
      </c>
    </row>
    <row r="305" spans="1:5" x14ac:dyDescent="0.25">
      <c r="A305">
        <v>304</v>
      </c>
      <c r="B305">
        <v>16</v>
      </c>
      <c r="C305">
        <v>7</v>
      </c>
      <c r="D305" t="s">
        <v>5</v>
      </c>
      <c r="E305">
        <v>0</v>
      </c>
    </row>
    <row r="306" spans="1:5" x14ac:dyDescent="0.25">
      <c r="A306">
        <v>305</v>
      </c>
      <c r="B306">
        <v>15.9</v>
      </c>
      <c r="C306">
        <v>4</v>
      </c>
      <c r="D306" t="s">
        <v>5</v>
      </c>
      <c r="E306">
        <v>0</v>
      </c>
    </row>
    <row r="307" spans="1:5" x14ac:dyDescent="0.25">
      <c r="A307">
        <v>306</v>
      </c>
      <c r="B307">
        <v>17.3</v>
      </c>
      <c r="C307">
        <v>17</v>
      </c>
      <c r="D307" t="s">
        <v>5</v>
      </c>
      <c r="E307">
        <v>0</v>
      </c>
    </row>
    <row r="308" spans="1:5" x14ac:dyDescent="0.25">
      <c r="A308">
        <v>307</v>
      </c>
      <c r="B308">
        <v>20</v>
      </c>
      <c r="C308">
        <v>14</v>
      </c>
      <c r="D308" t="s">
        <v>5</v>
      </c>
      <c r="E308">
        <v>0</v>
      </c>
    </row>
    <row r="309" spans="1:5" x14ac:dyDescent="0.25">
      <c r="A309">
        <v>308</v>
      </c>
      <c r="B309">
        <v>23.4</v>
      </c>
      <c r="C309">
        <v>9</v>
      </c>
      <c r="D309" t="s">
        <v>5</v>
      </c>
      <c r="E309">
        <v>0</v>
      </c>
    </row>
    <row r="310" spans="1:5" x14ac:dyDescent="0.25">
      <c r="A310">
        <v>309</v>
      </c>
      <c r="B310">
        <v>26.8</v>
      </c>
      <c r="C310">
        <v>6</v>
      </c>
      <c r="D310" t="s">
        <v>5</v>
      </c>
      <c r="E310">
        <v>0</v>
      </c>
    </row>
    <row r="311" spans="1:5" x14ac:dyDescent="0.25">
      <c r="A311">
        <v>310</v>
      </c>
      <c r="B311">
        <v>29.1</v>
      </c>
      <c r="C311">
        <v>16</v>
      </c>
      <c r="D311" t="s">
        <v>5</v>
      </c>
      <c r="E311">
        <v>0</v>
      </c>
    </row>
    <row r="312" spans="1:5" x14ac:dyDescent="0.25">
      <c r="A312">
        <v>311</v>
      </c>
      <c r="B312">
        <v>29.8</v>
      </c>
      <c r="C312">
        <v>2</v>
      </c>
      <c r="D312" t="s">
        <v>5</v>
      </c>
      <c r="E312">
        <v>0</v>
      </c>
    </row>
    <row r="313" spans="1:5" x14ac:dyDescent="0.25">
      <c r="A313">
        <v>312</v>
      </c>
      <c r="B313">
        <v>28.8</v>
      </c>
      <c r="C313">
        <v>25</v>
      </c>
      <c r="D313" t="s">
        <v>5</v>
      </c>
      <c r="E313">
        <v>0</v>
      </c>
    </row>
    <row r="314" spans="1:5" x14ac:dyDescent="0.25">
      <c r="A314">
        <v>313</v>
      </c>
      <c r="B314">
        <v>26.4</v>
      </c>
      <c r="C314">
        <v>0</v>
      </c>
      <c r="D314" t="s">
        <v>5</v>
      </c>
      <c r="E314">
        <v>0</v>
      </c>
    </row>
    <row r="315" spans="1:5" x14ac:dyDescent="0.25">
      <c r="A315">
        <v>314</v>
      </c>
      <c r="B315">
        <v>23.4</v>
      </c>
      <c r="C315">
        <v>3</v>
      </c>
      <c r="D315" t="s">
        <v>5</v>
      </c>
      <c r="E315">
        <v>0</v>
      </c>
    </row>
    <row r="316" spans="1:5" x14ac:dyDescent="0.25">
      <c r="A316">
        <v>315</v>
      </c>
      <c r="B316">
        <v>20.7</v>
      </c>
      <c r="C316">
        <v>4</v>
      </c>
      <c r="D316" t="s">
        <v>5</v>
      </c>
      <c r="E316">
        <v>0</v>
      </c>
    </row>
    <row r="317" spans="1:5" x14ac:dyDescent="0.25">
      <c r="A317">
        <v>316</v>
      </c>
      <c r="B317">
        <v>19.100000000000001</v>
      </c>
      <c r="C317">
        <v>6</v>
      </c>
      <c r="D317" t="s">
        <v>5</v>
      </c>
      <c r="E317">
        <v>0</v>
      </c>
    </row>
    <row r="318" spans="1:5" x14ac:dyDescent="0.25">
      <c r="A318">
        <v>317</v>
      </c>
      <c r="B318">
        <v>18.899999999999999</v>
      </c>
      <c r="C318">
        <v>6</v>
      </c>
      <c r="D318" t="s">
        <v>5</v>
      </c>
      <c r="E318">
        <v>0</v>
      </c>
    </row>
    <row r="319" spans="1:5" x14ac:dyDescent="0.25">
      <c r="A319">
        <v>318</v>
      </c>
      <c r="B319">
        <v>20</v>
      </c>
      <c r="C319">
        <v>5</v>
      </c>
      <c r="D319" t="s">
        <v>5</v>
      </c>
      <c r="E319">
        <v>0</v>
      </c>
    </row>
    <row r="320" spans="1:5" x14ac:dyDescent="0.25">
      <c r="A320">
        <v>319</v>
      </c>
      <c r="B320">
        <v>21.8</v>
      </c>
      <c r="C320">
        <v>4</v>
      </c>
      <c r="D320" t="s">
        <v>5</v>
      </c>
      <c r="E320">
        <v>0</v>
      </c>
    </row>
    <row r="321" spans="1:5" x14ac:dyDescent="0.25">
      <c r="A321">
        <v>320</v>
      </c>
      <c r="B321">
        <v>23.6</v>
      </c>
      <c r="C321">
        <v>7</v>
      </c>
      <c r="D321" t="s">
        <v>5</v>
      </c>
      <c r="E321">
        <v>0</v>
      </c>
    </row>
    <row r="322" spans="1:5" x14ac:dyDescent="0.25">
      <c r="A322">
        <v>321</v>
      </c>
      <c r="B322">
        <v>24.4</v>
      </c>
      <c r="C322">
        <v>12</v>
      </c>
      <c r="D322" t="s">
        <v>5</v>
      </c>
      <c r="E322">
        <v>0</v>
      </c>
    </row>
    <row r="323" spans="1:5" x14ac:dyDescent="0.25">
      <c r="A323">
        <v>322</v>
      </c>
      <c r="B323">
        <v>23.6</v>
      </c>
      <c r="C323">
        <v>5</v>
      </c>
      <c r="D323" t="s">
        <v>5</v>
      </c>
      <c r="E323">
        <v>0</v>
      </c>
    </row>
    <row r="324" spans="1:5" x14ac:dyDescent="0.25">
      <c r="A324">
        <v>323</v>
      </c>
      <c r="B324">
        <v>21.3</v>
      </c>
      <c r="C324">
        <v>3</v>
      </c>
      <c r="D324" t="s">
        <v>5</v>
      </c>
      <c r="E324">
        <v>0</v>
      </c>
    </row>
    <row r="325" spans="1:5" x14ac:dyDescent="0.25">
      <c r="A325">
        <v>324</v>
      </c>
      <c r="B325">
        <v>17.7</v>
      </c>
      <c r="C325">
        <v>21</v>
      </c>
      <c r="D325" t="s">
        <v>5</v>
      </c>
      <c r="E325">
        <v>0</v>
      </c>
    </row>
    <row r="326" spans="1:5" x14ac:dyDescent="0.25">
      <c r="A326">
        <v>325</v>
      </c>
      <c r="B326">
        <v>13.6</v>
      </c>
      <c r="C326">
        <v>18</v>
      </c>
      <c r="D326" t="s">
        <v>5</v>
      </c>
      <c r="E326">
        <v>0</v>
      </c>
    </row>
    <row r="327" spans="1:5" x14ac:dyDescent="0.25">
      <c r="A327">
        <v>326</v>
      </c>
      <c r="B327">
        <v>10</v>
      </c>
      <c r="C327">
        <v>13</v>
      </c>
      <c r="D327" t="s">
        <v>5</v>
      </c>
      <c r="E327">
        <v>0</v>
      </c>
    </row>
    <row r="328" spans="1:5" x14ac:dyDescent="0.25">
      <c r="A328">
        <v>327</v>
      </c>
      <c r="B328">
        <v>7.6</v>
      </c>
      <c r="C328">
        <v>28</v>
      </c>
      <c r="D328" t="s">
        <v>5</v>
      </c>
      <c r="E328">
        <v>0</v>
      </c>
    </row>
    <row r="329" spans="1:5" x14ac:dyDescent="0.25">
      <c r="A329">
        <v>328</v>
      </c>
      <c r="B329">
        <v>6.8</v>
      </c>
      <c r="C329">
        <v>0</v>
      </c>
      <c r="D329" t="s">
        <v>5</v>
      </c>
      <c r="E329">
        <v>0</v>
      </c>
    </row>
    <row r="330" spans="1:5" x14ac:dyDescent="0.25">
      <c r="A330">
        <v>329</v>
      </c>
      <c r="B330">
        <v>7.5</v>
      </c>
      <c r="C330">
        <v>2</v>
      </c>
      <c r="D330" t="s">
        <v>5</v>
      </c>
      <c r="E330">
        <v>0</v>
      </c>
    </row>
    <row r="331" spans="1:5" x14ac:dyDescent="0.25">
      <c r="A331">
        <v>330</v>
      </c>
      <c r="B331">
        <v>9.1</v>
      </c>
      <c r="C331">
        <v>2</v>
      </c>
      <c r="D331" t="s">
        <v>5</v>
      </c>
      <c r="E331">
        <v>0</v>
      </c>
    </row>
    <row r="332" spans="1:5" x14ac:dyDescent="0.25">
      <c r="A332">
        <v>331</v>
      </c>
      <c r="B332">
        <v>10.9</v>
      </c>
      <c r="C332">
        <v>6</v>
      </c>
      <c r="D332" t="s">
        <v>5</v>
      </c>
      <c r="E332">
        <v>0</v>
      </c>
    </row>
    <row r="333" spans="1:5" x14ac:dyDescent="0.25">
      <c r="A333">
        <v>332</v>
      </c>
      <c r="B333">
        <v>11.8</v>
      </c>
      <c r="C333">
        <v>11</v>
      </c>
      <c r="D333" t="s">
        <v>5</v>
      </c>
      <c r="E333">
        <v>0</v>
      </c>
    </row>
    <row r="334" spans="1:5" x14ac:dyDescent="0.25">
      <c r="A334">
        <v>333</v>
      </c>
      <c r="B334">
        <v>11.5</v>
      </c>
      <c r="C334">
        <v>9</v>
      </c>
      <c r="D334" t="s">
        <v>5</v>
      </c>
      <c r="E334">
        <v>0</v>
      </c>
    </row>
    <row r="335" spans="1:5" x14ac:dyDescent="0.25">
      <c r="A335">
        <v>334</v>
      </c>
      <c r="B335">
        <v>9.6999999999999993</v>
      </c>
      <c r="C335">
        <v>7</v>
      </c>
      <c r="D335" t="s">
        <v>5</v>
      </c>
      <c r="E335">
        <v>0</v>
      </c>
    </row>
    <row r="336" spans="1:5" x14ac:dyDescent="0.25">
      <c r="A336">
        <v>335</v>
      </c>
      <c r="B336">
        <v>6.9</v>
      </c>
      <c r="C336">
        <v>17</v>
      </c>
      <c r="D336" t="s">
        <v>5</v>
      </c>
      <c r="E336">
        <v>0</v>
      </c>
    </row>
    <row r="337" spans="1:5" x14ac:dyDescent="0.25">
      <c r="A337">
        <v>336</v>
      </c>
      <c r="B337">
        <v>3.8</v>
      </c>
      <c r="C337">
        <v>1</v>
      </c>
      <c r="D337" t="s">
        <v>5</v>
      </c>
      <c r="E337">
        <v>0</v>
      </c>
    </row>
    <row r="338" spans="1:5" x14ac:dyDescent="0.25">
      <c r="A338">
        <v>337</v>
      </c>
      <c r="B338">
        <v>1.2</v>
      </c>
      <c r="C338">
        <v>2</v>
      </c>
      <c r="D338" t="s">
        <v>5</v>
      </c>
      <c r="E338">
        <v>0</v>
      </c>
    </row>
    <row r="339" spans="1:5" x14ac:dyDescent="0.25">
      <c r="A339">
        <v>338</v>
      </c>
      <c r="B339">
        <v>0.1</v>
      </c>
      <c r="C339">
        <v>15</v>
      </c>
      <c r="D339" t="s">
        <v>5</v>
      </c>
      <c r="E339">
        <v>0</v>
      </c>
    </row>
    <row r="340" spans="1:5" x14ac:dyDescent="0.25">
      <c r="A340">
        <v>339</v>
      </c>
      <c r="B340">
        <v>0.6</v>
      </c>
      <c r="C340">
        <v>21</v>
      </c>
      <c r="D340" t="s">
        <v>5</v>
      </c>
      <c r="E340">
        <v>0</v>
      </c>
    </row>
    <row r="341" spans="1:5" x14ac:dyDescent="0.25">
      <c r="A341">
        <v>340</v>
      </c>
      <c r="B341">
        <v>2.8</v>
      </c>
      <c r="C341">
        <v>8</v>
      </c>
      <c r="D341" t="s">
        <v>5</v>
      </c>
      <c r="E341">
        <v>0</v>
      </c>
    </row>
    <row r="342" spans="1:5" x14ac:dyDescent="0.25">
      <c r="A342">
        <v>341</v>
      </c>
      <c r="B342">
        <v>6</v>
      </c>
      <c r="C342">
        <v>27</v>
      </c>
      <c r="D342" t="s">
        <v>5</v>
      </c>
      <c r="E342">
        <v>0</v>
      </c>
    </row>
    <row r="343" spans="1:5" x14ac:dyDescent="0.25">
      <c r="A343">
        <v>342</v>
      </c>
      <c r="B343">
        <v>9.3000000000000007</v>
      </c>
      <c r="C343">
        <v>0</v>
      </c>
      <c r="D343" t="s">
        <v>5</v>
      </c>
      <c r="E343">
        <v>0</v>
      </c>
    </row>
    <row r="344" spans="1:5" x14ac:dyDescent="0.25">
      <c r="A344">
        <v>343</v>
      </c>
      <c r="B344">
        <v>11.8</v>
      </c>
      <c r="C344">
        <v>1</v>
      </c>
      <c r="D344" t="s">
        <v>5</v>
      </c>
      <c r="E344">
        <v>0</v>
      </c>
    </row>
    <row r="345" spans="1:5" x14ac:dyDescent="0.25">
      <c r="A345">
        <v>344</v>
      </c>
      <c r="B345">
        <v>13.1</v>
      </c>
      <c r="C345">
        <v>4</v>
      </c>
      <c r="D345" t="s">
        <v>5</v>
      </c>
      <c r="E345">
        <v>0</v>
      </c>
    </row>
    <row r="346" spans="1:5" x14ac:dyDescent="0.25">
      <c r="A346">
        <v>345</v>
      </c>
      <c r="B346">
        <v>12.9</v>
      </c>
      <c r="C346">
        <v>1</v>
      </c>
      <c r="D346" t="s">
        <v>5</v>
      </c>
      <c r="E346">
        <v>0</v>
      </c>
    </row>
    <row r="347" spans="1:5" x14ac:dyDescent="0.25">
      <c r="A347">
        <v>346</v>
      </c>
      <c r="B347">
        <v>11.6</v>
      </c>
      <c r="C347">
        <v>2</v>
      </c>
      <c r="D347" t="s">
        <v>5</v>
      </c>
      <c r="E347">
        <v>0</v>
      </c>
    </row>
    <row r="348" spans="1:5" x14ac:dyDescent="0.25">
      <c r="A348">
        <v>347</v>
      </c>
      <c r="B348">
        <v>9.9</v>
      </c>
      <c r="C348">
        <v>3</v>
      </c>
      <c r="D348" t="s">
        <v>5</v>
      </c>
      <c r="E348">
        <v>0</v>
      </c>
    </row>
    <row r="349" spans="1:5" x14ac:dyDescent="0.25">
      <c r="A349">
        <v>348</v>
      </c>
      <c r="B349">
        <v>8.6999999999999993</v>
      </c>
      <c r="C349">
        <v>8</v>
      </c>
      <c r="D349" t="s">
        <v>5</v>
      </c>
      <c r="E349">
        <v>0</v>
      </c>
    </row>
    <row r="350" spans="1:5" x14ac:dyDescent="0.25">
      <c r="A350">
        <v>349</v>
      </c>
      <c r="B350">
        <v>8.8000000000000007</v>
      </c>
      <c r="C350">
        <v>18</v>
      </c>
      <c r="D350" t="s">
        <v>5</v>
      </c>
      <c r="E350">
        <v>0</v>
      </c>
    </row>
    <row r="351" spans="1:5" x14ac:dyDescent="0.25">
      <c r="A351">
        <v>350</v>
      </c>
      <c r="B351">
        <v>10.5</v>
      </c>
      <c r="C351">
        <v>15</v>
      </c>
      <c r="D351" t="s">
        <v>5</v>
      </c>
      <c r="E351">
        <v>0</v>
      </c>
    </row>
    <row r="352" spans="1:5" x14ac:dyDescent="0.25">
      <c r="A352">
        <v>351</v>
      </c>
      <c r="B352">
        <v>13.5</v>
      </c>
      <c r="C352">
        <v>1</v>
      </c>
      <c r="D352" t="s">
        <v>5</v>
      </c>
      <c r="E352">
        <v>0</v>
      </c>
    </row>
    <row r="353" spans="1:5" x14ac:dyDescent="0.25">
      <c r="A353">
        <v>352</v>
      </c>
      <c r="B353">
        <v>17.5</v>
      </c>
      <c r="C353">
        <v>22</v>
      </c>
      <c r="D353" t="s">
        <v>5</v>
      </c>
      <c r="E353">
        <v>0</v>
      </c>
    </row>
    <row r="354" spans="1:5" x14ac:dyDescent="0.25">
      <c r="A354">
        <v>353</v>
      </c>
      <c r="B354">
        <v>21.4</v>
      </c>
      <c r="C354">
        <v>4</v>
      </c>
      <c r="D354" t="s">
        <v>5</v>
      </c>
      <c r="E354">
        <v>0</v>
      </c>
    </row>
    <row r="355" spans="1:5" x14ac:dyDescent="0.25">
      <c r="A355">
        <v>354</v>
      </c>
      <c r="B355">
        <v>24.4</v>
      </c>
      <c r="C355">
        <v>4</v>
      </c>
      <c r="D355" t="s">
        <v>5</v>
      </c>
      <c r="E355">
        <v>0</v>
      </c>
    </row>
    <row r="356" spans="1:5" x14ac:dyDescent="0.25">
      <c r="A356">
        <v>355</v>
      </c>
      <c r="B356">
        <v>25.8</v>
      </c>
      <c r="C356">
        <v>11</v>
      </c>
      <c r="D356" t="s">
        <v>5</v>
      </c>
      <c r="E356">
        <v>0</v>
      </c>
    </row>
    <row r="357" spans="1:5" x14ac:dyDescent="0.25">
      <c r="A357">
        <v>356</v>
      </c>
      <c r="B357">
        <v>25.6</v>
      </c>
      <c r="C357">
        <v>25</v>
      </c>
      <c r="D357" t="s">
        <v>5</v>
      </c>
      <c r="E357">
        <v>0</v>
      </c>
    </row>
    <row r="358" spans="1:5" x14ac:dyDescent="0.25">
      <c r="A358">
        <v>357</v>
      </c>
      <c r="B358">
        <v>24.1</v>
      </c>
      <c r="C358">
        <v>0</v>
      </c>
      <c r="D358" t="s">
        <v>5</v>
      </c>
      <c r="E358">
        <v>0</v>
      </c>
    </row>
    <row r="359" spans="1:5" x14ac:dyDescent="0.25">
      <c r="A359">
        <v>358</v>
      </c>
      <c r="B359">
        <v>22</v>
      </c>
      <c r="C359">
        <v>4</v>
      </c>
      <c r="D359" t="s">
        <v>5</v>
      </c>
      <c r="E359">
        <v>0</v>
      </c>
    </row>
    <row r="360" spans="1:5" x14ac:dyDescent="0.25">
      <c r="A360">
        <v>359</v>
      </c>
      <c r="B360">
        <v>20.3</v>
      </c>
      <c r="C360">
        <v>4</v>
      </c>
      <c r="D360" t="s">
        <v>5</v>
      </c>
      <c r="E360">
        <v>0</v>
      </c>
    </row>
    <row r="361" spans="1:5" x14ac:dyDescent="0.25">
      <c r="A361">
        <v>360</v>
      </c>
      <c r="B361">
        <v>19.600000000000001</v>
      </c>
      <c r="C361">
        <v>1</v>
      </c>
      <c r="D361" t="s">
        <v>5</v>
      </c>
      <c r="E361">
        <v>0</v>
      </c>
    </row>
    <row r="362" spans="1:5" x14ac:dyDescent="0.25">
      <c r="A362">
        <v>361</v>
      </c>
      <c r="B362">
        <v>20.3</v>
      </c>
      <c r="C362">
        <v>11</v>
      </c>
      <c r="D362" t="s">
        <v>5</v>
      </c>
      <c r="E362">
        <v>0</v>
      </c>
    </row>
    <row r="363" spans="1:5" x14ac:dyDescent="0.25">
      <c r="A363">
        <v>362</v>
      </c>
      <c r="B363">
        <v>22.3</v>
      </c>
      <c r="C363">
        <v>12</v>
      </c>
      <c r="D363" t="s">
        <v>5</v>
      </c>
      <c r="E363">
        <v>0</v>
      </c>
    </row>
    <row r="364" spans="1:5" x14ac:dyDescent="0.25">
      <c r="A364">
        <v>363</v>
      </c>
      <c r="B364">
        <v>25</v>
      </c>
      <c r="C364">
        <v>2</v>
      </c>
      <c r="D364" t="s">
        <v>5</v>
      </c>
      <c r="E364">
        <v>0</v>
      </c>
    </row>
    <row r="365" spans="1:5" x14ac:dyDescent="0.25">
      <c r="A365">
        <v>364</v>
      </c>
      <c r="B365">
        <v>27.5</v>
      </c>
      <c r="C365">
        <v>4</v>
      </c>
      <c r="D365" t="s">
        <v>5</v>
      </c>
      <c r="E365">
        <v>0</v>
      </c>
    </row>
    <row r="366" spans="1:5" x14ac:dyDescent="0.25">
      <c r="A366">
        <v>365</v>
      </c>
      <c r="B366">
        <v>29.1</v>
      </c>
      <c r="C366">
        <v>18</v>
      </c>
      <c r="D366" t="s">
        <v>5</v>
      </c>
      <c r="E366">
        <v>0</v>
      </c>
    </row>
    <row r="367" spans="1:5" x14ac:dyDescent="0.25">
      <c r="A367">
        <v>366</v>
      </c>
      <c r="B367">
        <v>29</v>
      </c>
      <c r="C367">
        <v>2</v>
      </c>
      <c r="D367" t="s">
        <v>5</v>
      </c>
      <c r="E367">
        <v>0</v>
      </c>
    </row>
    <row r="368" spans="1:5" x14ac:dyDescent="0.25">
      <c r="A368">
        <v>367</v>
      </c>
      <c r="B368">
        <v>27.2</v>
      </c>
      <c r="C368">
        <v>19</v>
      </c>
      <c r="D368" t="s">
        <v>5</v>
      </c>
      <c r="E368">
        <v>0</v>
      </c>
    </row>
    <row r="369" spans="1:5" x14ac:dyDescent="0.25">
      <c r="A369">
        <v>368</v>
      </c>
      <c r="B369">
        <v>24.1</v>
      </c>
      <c r="C369">
        <v>16</v>
      </c>
      <c r="D369" t="s">
        <v>5</v>
      </c>
      <c r="E369">
        <v>0</v>
      </c>
    </row>
    <row r="370" spans="1:5" x14ac:dyDescent="0.25">
      <c r="A370">
        <v>369</v>
      </c>
      <c r="B370">
        <v>20.399999999999999</v>
      </c>
      <c r="C370">
        <v>24</v>
      </c>
      <c r="D370" t="s">
        <v>5</v>
      </c>
      <c r="E370">
        <v>0</v>
      </c>
    </row>
    <row r="371" spans="1:5" x14ac:dyDescent="0.25">
      <c r="A371">
        <v>370</v>
      </c>
      <c r="B371">
        <v>17.100000000000001</v>
      </c>
      <c r="C371">
        <v>24</v>
      </c>
      <c r="D371" t="s">
        <v>5</v>
      </c>
      <c r="E371">
        <v>0</v>
      </c>
    </row>
    <row r="372" spans="1:5" x14ac:dyDescent="0.25">
      <c r="A372">
        <v>371</v>
      </c>
      <c r="B372">
        <v>14.9</v>
      </c>
      <c r="C372">
        <v>0</v>
      </c>
      <c r="D372" t="s">
        <v>5</v>
      </c>
      <c r="E372">
        <v>0</v>
      </c>
    </row>
    <row r="373" spans="1:5" x14ac:dyDescent="0.25">
      <c r="A373">
        <v>372</v>
      </c>
      <c r="B373">
        <v>14.1</v>
      </c>
      <c r="C373">
        <v>3</v>
      </c>
      <c r="D373" t="s">
        <v>5</v>
      </c>
      <c r="E373">
        <v>0</v>
      </c>
    </row>
    <row r="374" spans="1:5" x14ac:dyDescent="0.25">
      <c r="A374">
        <v>373</v>
      </c>
      <c r="B374">
        <v>14.8</v>
      </c>
      <c r="C374">
        <v>6</v>
      </c>
      <c r="D374" t="s">
        <v>5</v>
      </c>
      <c r="E374">
        <v>0</v>
      </c>
    </row>
    <row r="375" spans="1:5" x14ac:dyDescent="0.25">
      <c r="A375">
        <v>374</v>
      </c>
      <c r="B375">
        <v>16.3</v>
      </c>
      <c r="C375">
        <v>6</v>
      </c>
      <c r="D375" t="s">
        <v>5</v>
      </c>
      <c r="E375">
        <v>0</v>
      </c>
    </row>
    <row r="376" spans="1:5" x14ac:dyDescent="0.25">
      <c r="A376">
        <v>375</v>
      </c>
      <c r="B376">
        <v>17.7</v>
      </c>
      <c r="C376">
        <v>8</v>
      </c>
      <c r="D376" t="s">
        <v>5</v>
      </c>
      <c r="E376">
        <v>0</v>
      </c>
    </row>
    <row r="377" spans="1:5" x14ac:dyDescent="0.25">
      <c r="A377">
        <v>376</v>
      </c>
      <c r="B377">
        <v>18.3</v>
      </c>
      <c r="C377">
        <v>3</v>
      </c>
      <c r="D377" t="s">
        <v>5</v>
      </c>
      <c r="E377">
        <v>0</v>
      </c>
    </row>
    <row r="378" spans="1:5" x14ac:dyDescent="0.25">
      <c r="A378">
        <v>377</v>
      </c>
      <c r="B378">
        <v>17.5</v>
      </c>
      <c r="C378">
        <v>6</v>
      </c>
      <c r="D378" t="s">
        <v>5</v>
      </c>
      <c r="E378">
        <v>0</v>
      </c>
    </row>
    <row r="379" spans="1:5" x14ac:dyDescent="0.25">
      <c r="A379">
        <v>378</v>
      </c>
      <c r="B379">
        <v>15.1</v>
      </c>
      <c r="C379">
        <v>7</v>
      </c>
      <c r="D379" t="s">
        <v>5</v>
      </c>
      <c r="E379">
        <v>0</v>
      </c>
    </row>
    <row r="380" spans="1:5" x14ac:dyDescent="0.25">
      <c r="A380">
        <v>379</v>
      </c>
      <c r="B380">
        <v>11.6</v>
      </c>
      <c r="C380">
        <v>11</v>
      </c>
      <c r="D380" t="s">
        <v>5</v>
      </c>
      <c r="E380">
        <v>0</v>
      </c>
    </row>
    <row r="381" spans="1:5" x14ac:dyDescent="0.25">
      <c r="A381">
        <v>380</v>
      </c>
      <c r="B381">
        <v>7.7</v>
      </c>
      <c r="C381">
        <v>10</v>
      </c>
      <c r="D381" t="s">
        <v>5</v>
      </c>
      <c r="E381">
        <v>0</v>
      </c>
    </row>
    <row r="382" spans="1:5" x14ac:dyDescent="0.25">
      <c r="A382">
        <v>381</v>
      </c>
      <c r="B382">
        <v>4.4000000000000004</v>
      </c>
      <c r="C382">
        <v>21</v>
      </c>
      <c r="D382" t="s">
        <v>5</v>
      </c>
      <c r="E382">
        <v>0</v>
      </c>
    </row>
    <row r="383" spans="1:5" x14ac:dyDescent="0.25">
      <c r="A383">
        <v>382</v>
      </c>
      <c r="B383">
        <v>2.2999999999999998</v>
      </c>
      <c r="C383">
        <v>22</v>
      </c>
      <c r="D383" t="s">
        <v>5</v>
      </c>
      <c r="E383">
        <v>0</v>
      </c>
    </row>
    <row r="384" spans="1:5" x14ac:dyDescent="0.25">
      <c r="A384">
        <v>383</v>
      </c>
      <c r="B384">
        <v>2</v>
      </c>
      <c r="C384">
        <v>22</v>
      </c>
      <c r="D384" t="s">
        <v>5</v>
      </c>
      <c r="E384">
        <v>0</v>
      </c>
    </row>
    <row r="385" spans="1:5" x14ac:dyDescent="0.25">
      <c r="A385">
        <v>384</v>
      </c>
      <c r="B385">
        <v>3.2</v>
      </c>
      <c r="C385">
        <v>29</v>
      </c>
      <c r="D385" t="s">
        <v>5</v>
      </c>
      <c r="E385">
        <v>0</v>
      </c>
    </row>
    <row r="386" spans="1:5" x14ac:dyDescent="0.25">
      <c r="A386">
        <v>385</v>
      </c>
      <c r="B386">
        <v>5.5</v>
      </c>
      <c r="C386">
        <v>0</v>
      </c>
      <c r="D386" t="s">
        <v>5</v>
      </c>
      <c r="E386">
        <v>0</v>
      </c>
    </row>
    <row r="387" spans="1:5" x14ac:dyDescent="0.25">
      <c r="A387">
        <v>386</v>
      </c>
      <c r="B387">
        <v>7.9</v>
      </c>
      <c r="C387">
        <v>1</v>
      </c>
      <c r="D387" t="s">
        <v>5</v>
      </c>
      <c r="E387">
        <v>0</v>
      </c>
    </row>
    <row r="388" spans="1:5" x14ac:dyDescent="0.25">
      <c r="A388">
        <v>387</v>
      </c>
      <c r="B388">
        <v>9.6</v>
      </c>
      <c r="C388">
        <v>2</v>
      </c>
      <c r="D388" t="s">
        <v>5</v>
      </c>
      <c r="E388">
        <v>0</v>
      </c>
    </row>
    <row r="389" spans="1:5" x14ac:dyDescent="0.25">
      <c r="A389">
        <v>388</v>
      </c>
      <c r="B389">
        <v>10</v>
      </c>
      <c r="C389">
        <v>3</v>
      </c>
      <c r="D389" t="s">
        <v>5</v>
      </c>
      <c r="E389">
        <v>0</v>
      </c>
    </row>
    <row r="390" spans="1:5" x14ac:dyDescent="0.25">
      <c r="A390">
        <v>389</v>
      </c>
      <c r="B390">
        <v>9</v>
      </c>
      <c r="C390">
        <v>2</v>
      </c>
      <c r="D390" t="s">
        <v>5</v>
      </c>
      <c r="E390">
        <v>0</v>
      </c>
    </row>
    <row r="391" spans="1:5" x14ac:dyDescent="0.25">
      <c r="A391">
        <v>390</v>
      </c>
      <c r="B391">
        <v>6.9</v>
      </c>
      <c r="C391">
        <v>10</v>
      </c>
      <c r="D391" t="s">
        <v>5</v>
      </c>
      <c r="E391">
        <v>0</v>
      </c>
    </row>
    <row r="392" spans="1:5" x14ac:dyDescent="0.25">
      <c r="A392">
        <v>391</v>
      </c>
      <c r="B392">
        <v>4.5</v>
      </c>
      <c r="C392">
        <v>3</v>
      </c>
      <c r="D392" t="s">
        <v>5</v>
      </c>
      <c r="E392">
        <v>0</v>
      </c>
    </row>
    <row r="393" spans="1:5" x14ac:dyDescent="0.25">
      <c r="A393">
        <v>392</v>
      </c>
      <c r="B393">
        <v>2.8</v>
      </c>
      <c r="C393">
        <v>11</v>
      </c>
      <c r="D393" t="s">
        <v>5</v>
      </c>
      <c r="E393">
        <v>0</v>
      </c>
    </row>
    <row r="394" spans="1:5" x14ac:dyDescent="0.25">
      <c r="A394">
        <v>393</v>
      </c>
      <c r="B394">
        <v>2.2999999999999998</v>
      </c>
      <c r="C394">
        <v>17</v>
      </c>
      <c r="D394" t="s">
        <v>5</v>
      </c>
      <c r="E394">
        <v>0</v>
      </c>
    </row>
    <row r="395" spans="1:5" x14ac:dyDescent="0.25">
      <c r="A395">
        <v>394</v>
      </c>
      <c r="B395">
        <v>3.6</v>
      </c>
      <c r="C395">
        <v>1</v>
      </c>
      <c r="D395" t="s">
        <v>5</v>
      </c>
      <c r="E395">
        <v>0</v>
      </c>
    </row>
    <row r="396" spans="1:5" x14ac:dyDescent="0.25">
      <c r="A396">
        <v>395</v>
      </c>
      <c r="B396">
        <v>6.4</v>
      </c>
      <c r="C396">
        <v>8</v>
      </c>
      <c r="D396" t="s">
        <v>5</v>
      </c>
      <c r="E396">
        <v>0</v>
      </c>
    </row>
    <row r="397" spans="1:5" x14ac:dyDescent="0.25">
      <c r="A397">
        <v>396</v>
      </c>
      <c r="B397">
        <v>10.199999999999999</v>
      </c>
      <c r="C397">
        <v>11</v>
      </c>
      <c r="D397" t="s">
        <v>5</v>
      </c>
      <c r="E397">
        <v>0</v>
      </c>
    </row>
    <row r="398" spans="1:5" x14ac:dyDescent="0.25">
      <c r="A398">
        <v>397</v>
      </c>
      <c r="B398">
        <v>14</v>
      </c>
      <c r="C398">
        <v>23</v>
      </c>
      <c r="D398" t="s">
        <v>5</v>
      </c>
      <c r="E398">
        <v>0</v>
      </c>
    </row>
    <row r="399" spans="1:5" x14ac:dyDescent="0.25">
      <c r="A399">
        <v>398</v>
      </c>
      <c r="B399">
        <v>17.100000000000001</v>
      </c>
      <c r="C399">
        <v>29</v>
      </c>
      <c r="D399" t="s">
        <v>5</v>
      </c>
      <c r="E399">
        <v>0</v>
      </c>
    </row>
    <row r="400" spans="1:5" x14ac:dyDescent="0.25">
      <c r="A400">
        <v>399</v>
      </c>
      <c r="B400">
        <v>18.7</v>
      </c>
      <c r="C400">
        <v>0</v>
      </c>
      <c r="D400" t="s">
        <v>5</v>
      </c>
      <c r="E400">
        <v>0</v>
      </c>
    </row>
    <row r="401" spans="1:5" x14ac:dyDescent="0.25">
      <c r="A401">
        <v>400</v>
      </c>
      <c r="B401">
        <v>18.8</v>
      </c>
      <c r="C401">
        <v>5</v>
      </c>
      <c r="D401" t="s">
        <v>5</v>
      </c>
      <c r="E401">
        <v>0</v>
      </c>
    </row>
    <row r="402" spans="1:5" x14ac:dyDescent="0.25">
      <c r="A402">
        <v>401</v>
      </c>
      <c r="B402">
        <v>17.7</v>
      </c>
      <c r="C402">
        <v>2</v>
      </c>
      <c r="D402" t="s">
        <v>5</v>
      </c>
      <c r="E402">
        <v>0</v>
      </c>
    </row>
    <row r="403" spans="1:5" x14ac:dyDescent="0.25">
      <c r="A403">
        <v>402</v>
      </c>
      <c r="B403">
        <v>16.100000000000001</v>
      </c>
      <c r="C403">
        <v>2</v>
      </c>
      <c r="D403" t="s">
        <v>5</v>
      </c>
      <c r="E403">
        <v>0</v>
      </c>
    </row>
    <row r="404" spans="1:5" x14ac:dyDescent="0.25">
      <c r="A404">
        <v>403</v>
      </c>
      <c r="B404">
        <v>14.9</v>
      </c>
      <c r="C404">
        <v>7</v>
      </c>
      <c r="D404" t="s">
        <v>5</v>
      </c>
      <c r="E404">
        <v>0</v>
      </c>
    </row>
    <row r="405" spans="1:5" x14ac:dyDescent="0.25">
      <c r="A405">
        <v>404</v>
      </c>
      <c r="B405">
        <v>14.9</v>
      </c>
      <c r="C405">
        <v>2</v>
      </c>
      <c r="D405" t="s">
        <v>5</v>
      </c>
      <c r="E405">
        <v>0</v>
      </c>
    </row>
    <row r="406" spans="1:5" x14ac:dyDescent="0.25">
      <c r="A406">
        <v>405</v>
      </c>
      <c r="B406">
        <v>16.3</v>
      </c>
      <c r="C406">
        <v>3</v>
      </c>
      <c r="D406" t="s">
        <v>5</v>
      </c>
      <c r="E406">
        <v>0</v>
      </c>
    </row>
    <row r="407" spans="1:5" x14ac:dyDescent="0.25">
      <c r="A407">
        <v>406</v>
      </c>
      <c r="B407">
        <v>19.100000000000001</v>
      </c>
      <c r="C407">
        <v>14</v>
      </c>
      <c r="D407" t="s">
        <v>5</v>
      </c>
      <c r="E407">
        <v>0</v>
      </c>
    </row>
    <row r="408" spans="1:5" x14ac:dyDescent="0.25">
      <c r="A408">
        <v>407</v>
      </c>
      <c r="B408">
        <v>22.7</v>
      </c>
      <c r="C408">
        <v>12</v>
      </c>
      <c r="D408" t="s">
        <v>5</v>
      </c>
      <c r="E408">
        <v>0</v>
      </c>
    </row>
    <row r="409" spans="1:5" x14ac:dyDescent="0.25">
      <c r="A409">
        <v>408</v>
      </c>
      <c r="B409">
        <v>26.1</v>
      </c>
      <c r="C409">
        <v>9</v>
      </c>
      <c r="D409" t="s">
        <v>5</v>
      </c>
      <c r="E409">
        <v>0</v>
      </c>
    </row>
    <row r="410" spans="1:5" x14ac:dyDescent="0.25">
      <c r="A410">
        <v>409</v>
      </c>
      <c r="B410">
        <v>28.6</v>
      </c>
      <c r="C410">
        <v>14</v>
      </c>
      <c r="D410" t="s">
        <v>5</v>
      </c>
      <c r="E410">
        <v>0</v>
      </c>
    </row>
    <row r="411" spans="1:5" x14ac:dyDescent="0.25">
      <c r="A411">
        <v>410</v>
      </c>
      <c r="B411">
        <v>29.5</v>
      </c>
      <c r="C411">
        <v>17</v>
      </c>
      <c r="D411" t="s">
        <v>5</v>
      </c>
      <c r="E411">
        <v>0</v>
      </c>
    </row>
    <row r="412" spans="1:5" x14ac:dyDescent="0.25">
      <c r="A412">
        <v>411</v>
      </c>
      <c r="B412">
        <v>28.6</v>
      </c>
      <c r="C412">
        <v>9</v>
      </c>
      <c r="D412" t="s">
        <v>5</v>
      </c>
      <c r="E412">
        <v>0</v>
      </c>
    </row>
    <row r="413" spans="1:5" x14ac:dyDescent="0.25">
      <c r="A413">
        <v>412</v>
      </c>
      <c r="B413">
        <v>26.4</v>
      </c>
      <c r="C413">
        <v>28</v>
      </c>
      <c r="D413" t="s">
        <v>5</v>
      </c>
      <c r="E413">
        <v>0</v>
      </c>
    </row>
    <row r="414" spans="1:5" x14ac:dyDescent="0.25">
      <c r="A414">
        <v>413</v>
      </c>
      <c r="B414">
        <v>23.6</v>
      </c>
      <c r="C414">
        <v>0</v>
      </c>
      <c r="D414" t="s">
        <v>5</v>
      </c>
      <c r="E414">
        <v>0</v>
      </c>
    </row>
    <row r="415" spans="1:5" x14ac:dyDescent="0.25">
      <c r="A415">
        <v>414</v>
      </c>
      <c r="B415">
        <v>21</v>
      </c>
      <c r="C415">
        <v>1</v>
      </c>
      <c r="D415" t="s">
        <v>5</v>
      </c>
      <c r="E415">
        <v>0</v>
      </c>
    </row>
    <row r="416" spans="1:5" x14ac:dyDescent="0.25">
      <c r="A416">
        <v>415</v>
      </c>
      <c r="B416">
        <v>19.600000000000001</v>
      </c>
      <c r="C416">
        <v>6</v>
      </c>
      <c r="D416" t="s">
        <v>5</v>
      </c>
      <c r="E416">
        <v>0</v>
      </c>
    </row>
    <row r="417" spans="1:5" x14ac:dyDescent="0.25">
      <c r="A417">
        <v>416</v>
      </c>
      <c r="B417">
        <v>19.5</v>
      </c>
      <c r="C417">
        <v>4</v>
      </c>
      <c r="D417" t="s">
        <v>5</v>
      </c>
      <c r="E417">
        <v>0</v>
      </c>
    </row>
    <row r="418" spans="1:5" x14ac:dyDescent="0.25">
      <c r="A418">
        <v>417</v>
      </c>
      <c r="B418">
        <v>20.7</v>
      </c>
      <c r="C418">
        <v>10</v>
      </c>
      <c r="D418" t="s">
        <v>5</v>
      </c>
      <c r="E418">
        <v>0</v>
      </c>
    </row>
    <row r="419" spans="1:5" x14ac:dyDescent="0.25">
      <c r="A419">
        <v>418</v>
      </c>
      <c r="B419">
        <v>22.7</v>
      </c>
      <c r="C419">
        <v>4</v>
      </c>
      <c r="D419" t="s">
        <v>5</v>
      </c>
      <c r="E419">
        <v>0</v>
      </c>
    </row>
    <row r="420" spans="1:5" x14ac:dyDescent="0.25">
      <c r="A420">
        <v>419</v>
      </c>
      <c r="B420">
        <v>24.5</v>
      </c>
      <c r="C420">
        <v>5</v>
      </c>
      <c r="D420" t="s">
        <v>5</v>
      </c>
      <c r="E420">
        <v>0</v>
      </c>
    </row>
    <row r="421" spans="1:5" x14ac:dyDescent="0.25">
      <c r="A421">
        <v>420</v>
      </c>
      <c r="B421">
        <v>25.4</v>
      </c>
      <c r="C421">
        <v>8</v>
      </c>
      <c r="D421" t="s">
        <v>5</v>
      </c>
      <c r="E421">
        <v>0</v>
      </c>
    </row>
    <row r="422" spans="1:5" x14ac:dyDescent="0.25">
      <c r="A422">
        <v>421</v>
      </c>
      <c r="B422">
        <v>24.8</v>
      </c>
      <c r="C422">
        <v>12</v>
      </c>
      <c r="D422" t="s">
        <v>5</v>
      </c>
      <c r="E422">
        <v>0</v>
      </c>
    </row>
    <row r="423" spans="1:5" x14ac:dyDescent="0.25">
      <c r="A423">
        <v>422</v>
      </c>
      <c r="B423">
        <v>22.5</v>
      </c>
      <c r="C423">
        <v>8</v>
      </c>
      <c r="D423" t="s">
        <v>5</v>
      </c>
      <c r="E423">
        <v>0</v>
      </c>
    </row>
    <row r="424" spans="1:5" x14ac:dyDescent="0.25">
      <c r="A424">
        <v>423</v>
      </c>
      <c r="B424">
        <v>18.899999999999999</v>
      </c>
      <c r="C424">
        <v>7</v>
      </c>
      <c r="D424" t="s">
        <v>5</v>
      </c>
      <c r="E424">
        <v>0</v>
      </c>
    </row>
    <row r="425" spans="1:5" x14ac:dyDescent="0.25">
      <c r="A425">
        <v>424</v>
      </c>
      <c r="B425">
        <v>14.8</v>
      </c>
      <c r="C425">
        <v>8</v>
      </c>
      <c r="D425" t="s">
        <v>5</v>
      </c>
      <c r="E425">
        <v>0</v>
      </c>
    </row>
    <row r="426" spans="1:5" x14ac:dyDescent="0.25">
      <c r="A426">
        <v>425</v>
      </c>
      <c r="B426">
        <v>11.2</v>
      </c>
      <c r="C426">
        <v>7</v>
      </c>
      <c r="D426" t="s">
        <v>5</v>
      </c>
      <c r="E426">
        <v>0</v>
      </c>
    </row>
    <row r="427" spans="1:5" x14ac:dyDescent="0.25">
      <c r="A427">
        <v>426</v>
      </c>
      <c r="B427">
        <v>8.8000000000000007</v>
      </c>
      <c r="C427">
        <v>23</v>
      </c>
      <c r="D427" t="s">
        <v>5</v>
      </c>
      <c r="E427">
        <v>0</v>
      </c>
    </row>
    <row r="428" spans="1:5" x14ac:dyDescent="0.25">
      <c r="A428">
        <v>427</v>
      </c>
      <c r="B428">
        <v>8</v>
      </c>
      <c r="C428">
        <v>0</v>
      </c>
      <c r="D428" t="s">
        <v>5</v>
      </c>
      <c r="E428">
        <v>0</v>
      </c>
    </row>
    <row r="429" spans="1:5" x14ac:dyDescent="0.25">
      <c r="A429">
        <v>428</v>
      </c>
      <c r="B429">
        <v>8.6</v>
      </c>
      <c r="C429">
        <v>2</v>
      </c>
      <c r="D429" t="s">
        <v>5</v>
      </c>
      <c r="E429">
        <v>0</v>
      </c>
    </row>
    <row r="430" spans="1:5" x14ac:dyDescent="0.25">
      <c r="A430">
        <v>429</v>
      </c>
      <c r="B430">
        <v>10.199999999999999</v>
      </c>
      <c r="C430">
        <v>5</v>
      </c>
      <c r="D430" t="s">
        <v>5</v>
      </c>
      <c r="E430">
        <v>0</v>
      </c>
    </row>
    <row r="431" spans="1:5" x14ac:dyDescent="0.25">
      <c r="A431">
        <v>430</v>
      </c>
      <c r="B431">
        <v>11.8</v>
      </c>
      <c r="C431">
        <v>5</v>
      </c>
      <c r="D431" t="s">
        <v>5</v>
      </c>
      <c r="E431">
        <v>0</v>
      </c>
    </row>
    <row r="432" spans="1:5" x14ac:dyDescent="0.25">
      <c r="A432">
        <v>431</v>
      </c>
      <c r="B432">
        <v>12.7</v>
      </c>
      <c r="C432">
        <v>8</v>
      </c>
      <c r="D432" t="s">
        <v>5</v>
      </c>
      <c r="E432">
        <v>0</v>
      </c>
    </row>
    <row r="433" spans="1:5" x14ac:dyDescent="0.25">
      <c r="A433">
        <v>432</v>
      </c>
      <c r="B433">
        <v>12.2</v>
      </c>
      <c r="C433">
        <v>6</v>
      </c>
      <c r="D433" t="s">
        <v>5</v>
      </c>
      <c r="E433">
        <v>0</v>
      </c>
    </row>
    <row r="434" spans="1:5" x14ac:dyDescent="0.25">
      <c r="A434">
        <v>433</v>
      </c>
      <c r="B434">
        <v>10.3</v>
      </c>
      <c r="C434">
        <v>9</v>
      </c>
      <c r="D434" t="s">
        <v>5</v>
      </c>
      <c r="E434">
        <v>0</v>
      </c>
    </row>
    <row r="435" spans="1:5" x14ac:dyDescent="0.25">
      <c r="A435">
        <v>434</v>
      </c>
      <c r="B435">
        <v>7.4</v>
      </c>
      <c r="C435">
        <v>17</v>
      </c>
      <c r="D435" t="s">
        <v>5</v>
      </c>
      <c r="E435">
        <v>0</v>
      </c>
    </row>
    <row r="436" spans="1:5" x14ac:dyDescent="0.25">
      <c r="A436">
        <v>435</v>
      </c>
      <c r="B436">
        <v>4.0999999999999996</v>
      </c>
      <c r="C436">
        <v>17</v>
      </c>
      <c r="D436" t="s">
        <v>5</v>
      </c>
      <c r="E436">
        <v>0</v>
      </c>
    </row>
    <row r="437" spans="1:5" x14ac:dyDescent="0.25">
      <c r="A437">
        <v>436</v>
      </c>
      <c r="B437">
        <v>1.4</v>
      </c>
      <c r="C437">
        <v>7</v>
      </c>
      <c r="D437" t="s">
        <v>5</v>
      </c>
      <c r="E437">
        <v>0</v>
      </c>
    </row>
    <row r="438" spans="1:5" x14ac:dyDescent="0.25">
      <c r="A438">
        <v>437</v>
      </c>
      <c r="B438">
        <v>0.1</v>
      </c>
      <c r="C438">
        <v>24</v>
      </c>
      <c r="D438" t="s">
        <v>5</v>
      </c>
      <c r="E438">
        <v>0</v>
      </c>
    </row>
    <row r="439" spans="1:5" x14ac:dyDescent="0.25">
      <c r="A439">
        <v>438</v>
      </c>
      <c r="B439">
        <v>0.5</v>
      </c>
      <c r="C439">
        <v>16</v>
      </c>
      <c r="D439" t="s">
        <v>5</v>
      </c>
      <c r="E439">
        <v>0</v>
      </c>
    </row>
    <row r="440" spans="1:5" x14ac:dyDescent="0.25">
      <c r="A440">
        <v>439</v>
      </c>
      <c r="B440">
        <v>2.5</v>
      </c>
      <c r="C440">
        <v>2</v>
      </c>
      <c r="D440" t="s">
        <v>5</v>
      </c>
      <c r="E440">
        <v>0</v>
      </c>
    </row>
    <row r="441" spans="1:5" x14ac:dyDescent="0.25">
      <c r="A441">
        <v>440</v>
      </c>
      <c r="B441">
        <v>5.5</v>
      </c>
      <c r="C441">
        <v>17</v>
      </c>
      <c r="D441" t="s">
        <v>5</v>
      </c>
      <c r="E441">
        <v>0</v>
      </c>
    </row>
    <row r="442" spans="1:5" x14ac:dyDescent="0.25">
      <c r="A442">
        <v>441</v>
      </c>
      <c r="B442">
        <v>8.6999999999999993</v>
      </c>
      <c r="C442">
        <v>23</v>
      </c>
      <c r="D442" t="s">
        <v>5</v>
      </c>
      <c r="E442">
        <v>0</v>
      </c>
    </row>
    <row r="443" spans="1:5" x14ac:dyDescent="0.25">
      <c r="A443">
        <v>442</v>
      </c>
      <c r="B443">
        <v>11.1</v>
      </c>
      <c r="C443">
        <v>0</v>
      </c>
      <c r="D443" t="s">
        <v>5</v>
      </c>
      <c r="E443">
        <v>0</v>
      </c>
    </row>
    <row r="444" spans="1:5" x14ac:dyDescent="0.25">
      <c r="A444">
        <v>443</v>
      </c>
      <c r="B444">
        <v>12.2</v>
      </c>
      <c r="C444">
        <v>4</v>
      </c>
      <c r="D444" t="s">
        <v>5</v>
      </c>
      <c r="E444">
        <v>0</v>
      </c>
    </row>
    <row r="445" spans="1:5" x14ac:dyDescent="0.25">
      <c r="A445">
        <v>444</v>
      </c>
      <c r="B445">
        <v>11.9</v>
      </c>
      <c r="C445">
        <v>1</v>
      </c>
      <c r="D445" t="s">
        <v>5</v>
      </c>
      <c r="E445">
        <v>0</v>
      </c>
    </row>
    <row r="446" spans="1:5" x14ac:dyDescent="0.25">
      <c r="A446">
        <v>445</v>
      </c>
      <c r="B446">
        <v>10.5</v>
      </c>
      <c r="C446">
        <v>1</v>
      </c>
      <c r="D446" t="s">
        <v>5</v>
      </c>
      <c r="E446">
        <v>0</v>
      </c>
    </row>
    <row r="447" spans="1:5" x14ac:dyDescent="0.25">
      <c r="A447">
        <v>446</v>
      </c>
      <c r="B447">
        <v>8.8000000000000007</v>
      </c>
      <c r="C447">
        <v>6</v>
      </c>
      <c r="D447" t="s">
        <v>5</v>
      </c>
      <c r="E447">
        <v>0</v>
      </c>
    </row>
    <row r="448" spans="1:5" x14ac:dyDescent="0.25">
      <c r="A448">
        <v>447</v>
      </c>
      <c r="B448">
        <v>7.5</v>
      </c>
      <c r="C448">
        <v>10</v>
      </c>
      <c r="D448" t="s">
        <v>5</v>
      </c>
      <c r="E448">
        <v>0</v>
      </c>
    </row>
    <row r="449" spans="1:5" x14ac:dyDescent="0.25">
      <c r="A449">
        <v>448</v>
      </c>
      <c r="B449">
        <v>7.6</v>
      </c>
      <c r="C449">
        <v>10</v>
      </c>
      <c r="D449" t="s">
        <v>5</v>
      </c>
      <c r="E449">
        <v>0</v>
      </c>
    </row>
    <row r="450" spans="1:5" x14ac:dyDescent="0.25">
      <c r="A450">
        <v>449</v>
      </c>
      <c r="B450">
        <v>9.1999999999999993</v>
      </c>
      <c r="C450">
        <v>2</v>
      </c>
      <c r="D450" t="s">
        <v>5</v>
      </c>
      <c r="E450">
        <v>0</v>
      </c>
    </row>
    <row r="451" spans="1:5" x14ac:dyDescent="0.25">
      <c r="A451">
        <v>450</v>
      </c>
      <c r="B451">
        <v>12.3</v>
      </c>
      <c r="C451">
        <v>7</v>
      </c>
      <c r="D451" t="s">
        <v>5</v>
      </c>
      <c r="E451">
        <v>0</v>
      </c>
    </row>
    <row r="452" spans="1:5" x14ac:dyDescent="0.25">
      <c r="A452">
        <v>451</v>
      </c>
      <c r="B452">
        <v>16.3</v>
      </c>
      <c r="C452">
        <v>18</v>
      </c>
      <c r="D452" t="s">
        <v>5</v>
      </c>
      <c r="E452">
        <v>0</v>
      </c>
    </row>
    <row r="453" spans="1:5" x14ac:dyDescent="0.25">
      <c r="A453">
        <v>452</v>
      </c>
      <c r="B453">
        <v>20.2</v>
      </c>
      <c r="C453">
        <v>23</v>
      </c>
      <c r="D453" t="s">
        <v>5</v>
      </c>
      <c r="E453">
        <v>0</v>
      </c>
    </row>
    <row r="454" spans="1:5" x14ac:dyDescent="0.25">
      <c r="A454">
        <v>453</v>
      </c>
      <c r="B454">
        <v>23.2</v>
      </c>
      <c r="C454">
        <v>7</v>
      </c>
      <c r="D454" t="s">
        <v>5</v>
      </c>
      <c r="E454">
        <v>0</v>
      </c>
    </row>
    <row r="455" spans="1:5" x14ac:dyDescent="0.25">
      <c r="A455">
        <v>454</v>
      </c>
      <c r="B455">
        <v>24.8</v>
      </c>
      <c r="C455">
        <v>20</v>
      </c>
      <c r="D455" t="s">
        <v>5</v>
      </c>
      <c r="E455">
        <v>0</v>
      </c>
    </row>
    <row r="456" spans="1:5" x14ac:dyDescent="0.25">
      <c r="A456">
        <v>455</v>
      </c>
      <c r="B456">
        <v>24.9</v>
      </c>
      <c r="C456">
        <v>14</v>
      </c>
      <c r="D456" t="s">
        <v>5</v>
      </c>
      <c r="E456">
        <v>0</v>
      </c>
    </row>
    <row r="457" spans="1:5" x14ac:dyDescent="0.25">
      <c r="A457">
        <v>456</v>
      </c>
      <c r="B457">
        <v>23.3</v>
      </c>
      <c r="C457">
        <v>11</v>
      </c>
      <c r="D457" t="s">
        <v>5</v>
      </c>
      <c r="E457">
        <v>0</v>
      </c>
    </row>
    <row r="458" spans="1:5" x14ac:dyDescent="0.25">
      <c r="A458">
        <v>457</v>
      </c>
      <c r="B458">
        <v>21.3</v>
      </c>
      <c r="C458">
        <v>10</v>
      </c>
      <c r="D458" t="s">
        <v>5</v>
      </c>
      <c r="E458">
        <v>0</v>
      </c>
    </row>
    <row r="459" spans="1:5" x14ac:dyDescent="0.25">
      <c r="A459">
        <v>458</v>
      </c>
      <c r="B459">
        <v>19.7</v>
      </c>
      <c r="C459">
        <v>13</v>
      </c>
      <c r="D459" t="s">
        <v>5</v>
      </c>
      <c r="E459">
        <v>0</v>
      </c>
    </row>
    <row r="460" spans="1:5" x14ac:dyDescent="0.25">
      <c r="A460">
        <v>459</v>
      </c>
      <c r="B460">
        <v>19.100000000000001</v>
      </c>
      <c r="C460">
        <v>24</v>
      </c>
      <c r="D460" t="s">
        <v>5</v>
      </c>
      <c r="E460">
        <v>0</v>
      </c>
    </row>
    <row r="461" spans="1:5" x14ac:dyDescent="0.25">
      <c r="A461">
        <v>460</v>
      </c>
      <c r="B461">
        <v>20</v>
      </c>
      <c r="C461">
        <v>0</v>
      </c>
      <c r="D461" t="s">
        <v>5</v>
      </c>
      <c r="E461">
        <v>0</v>
      </c>
    </row>
    <row r="462" spans="1:5" x14ac:dyDescent="0.25">
      <c r="A462">
        <v>461</v>
      </c>
      <c r="B462">
        <v>22.1</v>
      </c>
      <c r="C462">
        <v>1</v>
      </c>
      <c r="D462" t="s">
        <v>5</v>
      </c>
      <c r="E462">
        <v>0</v>
      </c>
    </row>
    <row r="463" spans="1:5" x14ac:dyDescent="0.25">
      <c r="A463">
        <v>462</v>
      </c>
      <c r="B463">
        <v>25</v>
      </c>
      <c r="C463">
        <v>4</v>
      </c>
      <c r="D463" t="s">
        <v>5</v>
      </c>
      <c r="E463">
        <v>0</v>
      </c>
    </row>
    <row r="464" spans="1:5" x14ac:dyDescent="0.25">
      <c r="A464">
        <v>463</v>
      </c>
      <c r="B464">
        <v>27.7</v>
      </c>
      <c r="C464">
        <v>1</v>
      </c>
      <c r="D464" t="s">
        <v>5</v>
      </c>
      <c r="E464">
        <v>0</v>
      </c>
    </row>
    <row r="465" spans="1:5" x14ac:dyDescent="0.25">
      <c r="A465">
        <v>464</v>
      </c>
      <c r="B465">
        <v>29.4</v>
      </c>
      <c r="C465">
        <v>12</v>
      </c>
      <c r="D465" t="s">
        <v>5</v>
      </c>
      <c r="E465">
        <v>0</v>
      </c>
    </row>
    <row r="466" spans="1:5" x14ac:dyDescent="0.25">
      <c r="A466">
        <v>465</v>
      </c>
      <c r="B466">
        <v>29.5</v>
      </c>
      <c r="C466">
        <v>12</v>
      </c>
      <c r="D466" t="s">
        <v>5</v>
      </c>
      <c r="E466">
        <v>0</v>
      </c>
    </row>
    <row r="467" spans="1:5" x14ac:dyDescent="0.25">
      <c r="A467">
        <v>466</v>
      </c>
      <c r="B467">
        <v>27.8</v>
      </c>
      <c r="C467">
        <v>8</v>
      </c>
      <c r="D467" t="s">
        <v>5</v>
      </c>
      <c r="E467">
        <v>0</v>
      </c>
    </row>
    <row r="468" spans="1:5" x14ac:dyDescent="0.25">
      <c r="A468">
        <v>467</v>
      </c>
      <c r="B468">
        <v>24.9</v>
      </c>
      <c r="C468">
        <v>13</v>
      </c>
      <c r="D468" t="s">
        <v>5</v>
      </c>
      <c r="E468">
        <v>0</v>
      </c>
    </row>
    <row r="469" spans="1:5" x14ac:dyDescent="0.25">
      <c r="A469">
        <v>468</v>
      </c>
      <c r="B469">
        <v>21.3</v>
      </c>
      <c r="C469">
        <v>18</v>
      </c>
      <c r="D469" t="s">
        <v>5</v>
      </c>
      <c r="E469">
        <v>0</v>
      </c>
    </row>
    <row r="470" spans="1:5" x14ac:dyDescent="0.25">
      <c r="A470">
        <v>469</v>
      </c>
      <c r="B470">
        <v>18.100000000000001</v>
      </c>
      <c r="C470">
        <v>15</v>
      </c>
      <c r="D470" t="s">
        <v>5</v>
      </c>
      <c r="E470">
        <v>0</v>
      </c>
    </row>
    <row r="471" spans="1:5" x14ac:dyDescent="0.25">
      <c r="A471">
        <v>470</v>
      </c>
      <c r="B471">
        <v>15.9</v>
      </c>
      <c r="C471">
        <v>10</v>
      </c>
      <c r="D471" t="s">
        <v>5</v>
      </c>
      <c r="E471">
        <v>0</v>
      </c>
    </row>
    <row r="472" spans="1:5" x14ac:dyDescent="0.25">
      <c r="A472">
        <v>471</v>
      </c>
      <c r="B472">
        <v>15.3</v>
      </c>
      <c r="C472">
        <v>7</v>
      </c>
      <c r="D472" t="s">
        <v>5</v>
      </c>
      <c r="E472">
        <v>0</v>
      </c>
    </row>
    <row r="473" spans="1:5" x14ac:dyDescent="0.25">
      <c r="A473">
        <v>472</v>
      </c>
      <c r="B473">
        <v>16</v>
      </c>
      <c r="C473">
        <v>5</v>
      </c>
      <c r="D473" t="s">
        <v>5</v>
      </c>
      <c r="E473">
        <v>0</v>
      </c>
    </row>
    <row r="474" spans="1:5" x14ac:dyDescent="0.25">
      <c r="A474">
        <v>473</v>
      </c>
      <c r="B474">
        <v>17.5</v>
      </c>
      <c r="C474">
        <v>26</v>
      </c>
      <c r="D474" t="s">
        <v>5</v>
      </c>
      <c r="E474">
        <v>0</v>
      </c>
    </row>
    <row r="475" spans="1:5" x14ac:dyDescent="0.25">
      <c r="A475">
        <v>474</v>
      </c>
      <c r="B475">
        <v>19</v>
      </c>
      <c r="C475">
        <v>0</v>
      </c>
      <c r="D475" t="s">
        <v>5</v>
      </c>
      <c r="E475">
        <v>0</v>
      </c>
    </row>
    <row r="476" spans="1:5" x14ac:dyDescent="0.25">
      <c r="A476">
        <v>475</v>
      </c>
      <c r="B476">
        <v>19.5</v>
      </c>
      <c r="C476">
        <v>2</v>
      </c>
      <c r="D476" t="s">
        <v>5</v>
      </c>
      <c r="E476">
        <v>0</v>
      </c>
    </row>
    <row r="477" spans="1:5" x14ac:dyDescent="0.25">
      <c r="A477">
        <v>476</v>
      </c>
      <c r="B477">
        <v>18.7</v>
      </c>
      <c r="C477">
        <v>6</v>
      </c>
      <c r="D477" t="s">
        <v>5</v>
      </c>
      <c r="E477">
        <v>0</v>
      </c>
    </row>
    <row r="478" spans="1:5" x14ac:dyDescent="0.25">
      <c r="A478">
        <v>477</v>
      </c>
      <c r="B478">
        <v>16.3</v>
      </c>
      <c r="C478">
        <v>5</v>
      </c>
      <c r="D478" t="s">
        <v>5</v>
      </c>
      <c r="E478">
        <v>0</v>
      </c>
    </row>
    <row r="479" spans="1:5" x14ac:dyDescent="0.25">
      <c r="A479">
        <v>478</v>
      </c>
      <c r="B479">
        <v>12.7</v>
      </c>
      <c r="C479">
        <v>6</v>
      </c>
      <c r="D479" t="s">
        <v>5</v>
      </c>
      <c r="E479">
        <v>0</v>
      </c>
    </row>
    <row r="480" spans="1:5" x14ac:dyDescent="0.25">
      <c r="A480">
        <v>479</v>
      </c>
      <c r="B480">
        <v>8.8000000000000007</v>
      </c>
      <c r="C480">
        <v>7</v>
      </c>
      <c r="D480" t="s">
        <v>5</v>
      </c>
      <c r="E480">
        <v>0</v>
      </c>
    </row>
    <row r="481" spans="1:5" x14ac:dyDescent="0.25">
      <c r="A481">
        <v>480</v>
      </c>
      <c r="B481">
        <v>5.3</v>
      </c>
      <c r="C481">
        <v>2</v>
      </c>
      <c r="D481" t="s">
        <v>5</v>
      </c>
      <c r="E481">
        <v>0</v>
      </c>
    </row>
    <row r="482" spans="1:5" x14ac:dyDescent="0.25">
      <c r="A482">
        <v>481</v>
      </c>
      <c r="B482">
        <v>3.2</v>
      </c>
      <c r="C482">
        <v>7</v>
      </c>
      <c r="D482" t="s">
        <v>5</v>
      </c>
      <c r="E482">
        <v>0</v>
      </c>
    </row>
    <row r="483" spans="1:5" x14ac:dyDescent="0.25">
      <c r="A483">
        <v>482</v>
      </c>
      <c r="B483">
        <v>2.7</v>
      </c>
      <c r="C483">
        <v>7</v>
      </c>
      <c r="D483" t="s">
        <v>5</v>
      </c>
      <c r="E483">
        <v>0</v>
      </c>
    </row>
    <row r="484" spans="1:5" x14ac:dyDescent="0.25">
      <c r="A484">
        <v>483</v>
      </c>
      <c r="B484">
        <v>3.9</v>
      </c>
      <c r="C484">
        <v>8</v>
      </c>
      <c r="D484" t="s">
        <v>5</v>
      </c>
      <c r="E484">
        <v>0</v>
      </c>
    </row>
    <row r="485" spans="1:5" x14ac:dyDescent="0.25">
      <c r="A485">
        <v>484</v>
      </c>
      <c r="B485">
        <v>6</v>
      </c>
      <c r="C485">
        <v>18</v>
      </c>
      <c r="D485" t="s">
        <v>5</v>
      </c>
      <c r="E485">
        <v>0</v>
      </c>
    </row>
    <row r="486" spans="1:5" x14ac:dyDescent="0.25">
      <c r="A486">
        <v>485</v>
      </c>
      <c r="B486">
        <v>8.1999999999999993</v>
      </c>
      <c r="C486">
        <v>23</v>
      </c>
      <c r="D486" t="s">
        <v>5</v>
      </c>
      <c r="E486">
        <v>0</v>
      </c>
    </row>
    <row r="487" spans="1:5" x14ac:dyDescent="0.25">
      <c r="A487">
        <v>486</v>
      </c>
      <c r="B487">
        <v>9.6999999999999993</v>
      </c>
      <c r="C487">
        <v>23</v>
      </c>
      <c r="D487" t="s">
        <v>5</v>
      </c>
      <c r="E487">
        <v>0</v>
      </c>
    </row>
    <row r="488" spans="1:5" x14ac:dyDescent="0.25">
      <c r="A488">
        <v>487</v>
      </c>
      <c r="B488">
        <v>10</v>
      </c>
      <c r="C488">
        <v>11</v>
      </c>
      <c r="D488" t="s">
        <v>5</v>
      </c>
      <c r="E488">
        <v>0</v>
      </c>
    </row>
    <row r="489" spans="1:5" x14ac:dyDescent="0.25">
      <c r="A489">
        <v>488</v>
      </c>
      <c r="B489">
        <v>8.8000000000000007</v>
      </c>
      <c r="C489">
        <v>16</v>
      </c>
      <c r="D489" t="s">
        <v>5</v>
      </c>
      <c r="E489">
        <v>0</v>
      </c>
    </row>
    <row r="490" spans="1:5" x14ac:dyDescent="0.25">
      <c r="A490">
        <v>489</v>
      </c>
      <c r="B490">
        <v>6.6</v>
      </c>
      <c r="C490">
        <v>22</v>
      </c>
      <c r="D490" t="s">
        <v>5</v>
      </c>
      <c r="E490">
        <v>0</v>
      </c>
    </row>
    <row r="491" spans="1:5" x14ac:dyDescent="0.25">
      <c r="A491">
        <v>490</v>
      </c>
      <c r="B491">
        <v>4.0999999999999996</v>
      </c>
      <c r="C491">
        <v>0</v>
      </c>
      <c r="D491" t="s">
        <v>5</v>
      </c>
      <c r="E491">
        <v>0</v>
      </c>
    </row>
    <row r="492" spans="1:5" x14ac:dyDescent="0.25">
      <c r="A492">
        <v>491</v>
      </c>
      <c r="B492">
        <v>2.2000000000000002</v>
      </c>
      <c r="C492">
        <v>1</v>
      </c>
      <c r="D492" t="s">
        <v>5</v>
      </c>
      <c r="E492">
        <v>0</v>
      </c>
    </row>
    <row r="493" spans="1:5" x14ac:dyDescent="0.25">
      <c r="A493">
        <v>492</v>
      </c>
      <c r="B493">
        <v>1.6</v>
      </c>
      <c r="C493">
        <v>4</v>
      </c>
      <c r="D493" t="s">
        <v>5</v>
      </c>
      <c r="E493">
        <v>0</v>
      </c>
    </row>
    <row r="494" spans="1:5" x14ac:dyDescent="0.25">
      <c r="A494">
        <v>493</v>
      </c>
      <c r="B494">
        <v>2.7</v>
      </c>
      <c r="C494">
        <v>1</v>
      </c>
      <c r="D494" t="s">
        <v>5</v>
      </c>
      <c r="E494">
        <v>0</v>
      </c>
    </row>
    <row r="495" spans="1:5" x14ac:dyDescent="0.25">
      <c r="A495">
        <v>494</v>
      </c>
      <c r="B495">
        <v>5.4</v>
      </c>
      <c r="C495">
        <v>9</v>
      </c>
      <c r="D495" t="s">
        <v>5</v>
      </c>
      <c r="E495">
        <v>0</v>
      </c>
    </row>
    <row r="496" spans="1:5" x14ac:dyDescent="0.25">
      <c r="A496">
        <v>495</v>
      </c>
      <c r="B496">
        <v>9.1</v>
      </c>
      <c r="C496">
        <v>11</v>
      </c>
      <c r="D496" t="s">
        <v>5</v>
      </c>
      <c r="E496">
        <v>0</v>
      </c>
    </row>
    <row r="497" spans="1:5" x14ac:dyDescent="0.25">
      <c r="A497">
        <v>496</v>
      </c>
      <c r="B497">
        <v>12.9</v>
      </c>
      <c r="C497">
        <v>8</v>
      </c>
      <c r="D497" t="s">
        <v>5</v>
      </c>
      <c r="E497">
        <v>0</v>
      </c>
    </row>
    <row r="498" spans="1:5" x14ac:dyDescent="0.25">
      <c r="A498">
        <v>497</v>
      </c>
      <c r="B498">
        <v>15.9</v>
      </c>
      <c r="C498">
        <v>16</v>
      </c>
      <c r="D498" t="s">
        <v>5</v>
      </c>
      <c r="E498">
        <v>0</v>
      </c>
    </row>
    <row r="499" spans="1:5" x14ac:dyDescent="0.25">
      <c r="A499">
        <v>498</v>
      </c>
      <c r="B499">
        <v>17.5</v>
      </c>
      <c r="C499">
        <v>15</v>
      </c>
      <c r="D499" t="s">
        <v>5</v>
      </c>
      <c r="E499">
        <v>0</v>
      </c>
    </row>
    <row r="500" spans="1:5" x14ac:dyDescent="0.25">
      <c r="A500">
        <v>499</v>
      </c>
      <c r="B500">
        <v>17.5</v>
      </c>
      <c r="C500">
        <v>8</v>
      </c>
      <c r="D500" t="s">
        <v>5</v>
      </c>
      <c r="E500">
        <v>0</v>
      </c>
    </row>
    <row r="501" spans="1:5" x14ac:dyDescent="0.25">
      <c r="A501">
        <v>500</v>
      </c>
      <c r="B501">
        <v>16.399999999999999</v>
      </c>
      <c r="C501">
        <v>14</v>
      </c>
      <c r="D501" t="s">
        <v>5</v>
      </c>
      <c r="E501"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4AFEF3-8B3A-42E2-8973-4D27F5063968}">
  <sheetPr codeName="Arkusz2"/>
  <dimension ref="A1:H501"/>
  <sheetViews>
    <sheetView zoomScale="130" zoomScaleNormal="130" workbookViewId="0">
      <selection activeCell="H7" sqref="H7"/>
    </sheetView>
  </sheetViews>
  <sheetFormatPr defaultRowHeight="15" x14ac:dyDescent="0.25"/>
  <cols>
    <col min="1" max="1" width="8.28515625" bestFit="1" customWidth="1"/>
    <col min="2" max="2" width="14.7109375" bestFit="1" customWidth="1"/>
    <col min="3" max="3" width="8" bestFit="1" customWidth="1"/>
    <col min="4" max="4" width="18.42578125" bestFit="1" customWidth="1"/>
    <col min="5" max="5" width="18.140625" bestFit="1" customWidth="1"/>
    <col min="6" max="6" width="24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</row>
    <row r="2" spans="1:8" x14ac:dyDescent="0.25">
      <c r="A2">
        <v>1</v>
      </c>
      <c r="B2">
        <v>19</v>
      </c>
      <c r="C2">
        <v>0</v>
      </c>
      <c r="D2" t="s">
        <v>5</v>
      </c>
      <c r="E2">
        <v>0</v>
      </c>
      <c r="F2">
        <f t="shared" ref="F2:F65" si="0">IF(AND(B2&gt;=20,C2&lt;=5),1,0)</f>
        <v>0</v>
      </c>
    </row>
    <row r="3" spans="1:8" x14ac:dyDescent="0.25">
      <c r="A3">
        <v>2</v>
      </c>
      <c r="B3">
        <v>22</v>
      </c>
      <c r="C3">
        <v>1</v>
      </c>
      <c r="D3" t="s">
        <v>6</v>
      </c>
      <c r="E3">
        <v>1</v>
      </c>
      <c r="F3">
        <f t="shared" si="0"/>
        <v>1</v>
      </c>
      <c r="H3" s="1">
        <f>SUM(F2:F501)</f>
        <v>63</v>
      </c>
    </row>
    <row r="4" spans="1:8" x14ac:dyDescent="0.25">
      <c r="A4">
        <v>3</v>
      </c>
      <c r="B4">
        <v>23.6</v>
      </c>
      <c r="C4">
        <v>4</v>
      </c>
      <c r="D4" t="s">
        <v>6</v>
      </c>
      <c r="E4">
        <v>1</v>
      </c>
      <c r="F4">
        <f t="shared" si="0"/>
        <v>1</v>
      </c>
    </row>
    <row r="5" spans="1:8" x14ac:dyDescent="0.25">
      <c r="A5">
        <v>4</v>
      </c>
      <c r="B5">
        <v>23.6</v>
      </c>
      <c r="C5">
        <v>4</v>
      </c>
      <c r="D5" t="s">
        <v>6</v>
      </c>
      <c r="E5">
        <v>1</v>
      </c>
      <c r="F5">
        <f t="shared" si="0"/>
        <v>1</v>
      </c>
    </row>
    <row r="6" spans="1:8" x14ac:dyDescent="0.25">
      <c r="A6">
        <v>5</v>
      </c>
      <c r="B6">
        <v>22.3</v>
      </c>
      <c r="C6">
        <v>10</v>
      </c>
      <c r="D6" t="s">
        <v>6</v>
      </c>
      <c r="E6">
        <v>2</v>
      </c>
      <c r="F6">
        <f t="shared" si="0"/>
        <v>0</v>
      </c>
    </row>
    <row r="7" spans="1:8" x14ac:dyDescent="0.25">
      <c r="A7">
        <v>6</v>
      </c>
      <c r="B7">
        <v>20.399999999999999</v>
      </c>
      <c r="C7">
        <v>8</v>
      </c>
      <c r="D7" t="s">
        <v>6</v>
      </c>
      <c r="E7">
        <v>2</v>
      </c>
      <c r="F7">
        <f t="shared" si="0"/>
        <v>0</v>
      </c>
    </row>
    <row r="8" spans="1:8" x14ac:dyDescent="0.25">
      <c r="A8">
        <v>7</v>
      </c>
      <c r="B8">
        <v>18.899999999999999</v>
      </c>
      <c r="C8">
        <v>10</v>
      </c>
      <c r="D8" t="s">
        <v>6</v>
      </c>
      <c r="E8">
        <v>2</v>
      </c>
      <c r="F8">
        <f t="shared" si="0"/>
        <v>0</v>
      </c>
    </row>
    <row r="9" spans="1:8" x14ac:dyDescent="0.25">
      <c r="A9">
        <v>8</v>
      </c>
      <c r="B9">
        <v>18.5</v>
      </c>
      <c r="C9">
        <v>11</v>
      </c>
      <c r="D9" t="s">
        <v>6</v>
      </c>
      <c r="E9">
        <v>3</v>
      </c>
      <c r="F9">
        <f t="shared" si="0"/>
        <v>0</v>
      </c>
    </row>
    <row r="10" spans="1:8" x14ac:dyDescent="0.25">
      <c r="A10">
        <v>9</v>
      </c>
      <c r="B10">
        <v>19.5</v>
      </c>
      <c r="C10">
        <v>14</v>
      </c>
      <c r="D10" t="s">
        <v>6</v>
      </c>
      <c r="E10">
        <v>3</v>
      </c>
      <c r="F10">
        <f t="shared" si="0"/>
        <v>0</v>
      </c>
    </row>
    <row r="11" spans="1:8" x14ac:dyDescent="0.25">
      <c r="A11">
        <v>10</v>
      </c>
      <c r="B11">
        <v>21.8</v>
      </c>
      <c r="C11">
        <v>15</v>
      </c>
      <c r="D11" t="s">
        <v>6</v>
      </c>
      <c r="E11">
        <v>3</v>
      </c>
      <c r="F11">
        <f t="shared" si="0"/>
        <v>0</v>
      </c>
    </row>
    <row r="12" spans="1:8" x14ac:dyDescent="0.25">
      <c r="A12">
        <v>11</v>
      </c>
      <c r="B12">
        <v>24.8</v>
      </c>
      <c r="C12">
        <v>3</v>
      </c>
      <c r="D12" t="s">
        <v>6</v>
      </c>
      <c r="E12">
        <v>4</v>
      </c>
      <c r="F12">
        <f t="shared" si="0"/>
        <v>1</v>
      </c>
    </row>
    <row r="13" spans="1:8" x14ac:dyDescent="0.25">
      <c r="A13">
        <v>12</v>
      </c>
      <c r="B13">
        <v>27.7</v>
      </c>
      <c r="C13">
        <v>23</v>
      </c>
      <c r="D13" t="s">
        <v>6</v>
      </c>
      <c r="E13">
        <v>4</v>
      </c>
      <c r="F13">
        <f t="shared" si="0"/>
        <v>0</v>
      </c>
    </row>
    <row r="14" spans="1:8" x14ac:dyDescent="0.25">
      <c r="A14">
        <v>13</v>
      </c>
      <c r="B14">
        <v>29.5</v>
      </c>
      <c r="C14">
        <v>17</v>
      </c>
      <c r="D14" t="s">
        <v>6</v>
      </c>
      <c r="E14">
        <v>4</v>
      </c>
      <c r="F14">
        <f t="shared" si="0"/>
        <v>0</v>
      </c>
    </row>
    <row r="15" spans="1:8" x14ac:dyDescent="0.25">
      <c r="A15">
        <v>14</v>
      </c>
      <c r="B15">
        <v>29.8</v>
      </c>
      <c r="C15">
        <v>15</v>
      </c>
      <c r="D15" t="s">
        <v>6</v>
      </c>
      <c r="E15">
        <v>5</v>
      </c>
      <c r="F15">
        <f t="shared" si="0"/>
        <v>0</v>
      </c>
    </row>
    <row r="16" spans="1:8" x14ac:dyDescent="0.25">
      <c r="A16">
        <v>15</v>
      </c>
      <c r="B16">
        <v>28.3</v>
      </c>
      <c r="C16">
        <v>22</v>
      </c>
      <c r="D16" t="s">
        <v>6</v>
      </c>
      <c r="E16">
        <v>5</v>
      </c>
      <c r="F16">
        <f t="shared" si="0"/>
        <v>0</v>
      </c>
    </row>
    <row r="17" spans="1:6" x14ac:dyDescent="0.25">
      <c r="A17">
        <v>16</v>
      </c>
      <c r="B17">
        <v>25.5</v>
      </c>
      <c r="C17">
        <v>0</v>
      </c>
      <c r="D17" t="s">
        <v>5</v>
      </c>
      <c r="E17">
        <v>0</v>
      </c>
      <c r="F17">
        <f t="shared" si="0"/>
        <v>1</v>
      </c>
    </row>
    <row r="18" spans="1:6" x14ac:dyDescent="0.25">
      <c r="A18">
        <v>17</v>
      </c>
      <c r="B18">
        <v>22</v>
      </c>
      <c r="C18">
        <v>2</v>
      </c>
      <c r="D18" t="s">
        <v>6</v>
      </c>
      <c r="E18">
        <v>1</v>
      </c>
      <c r="F18">
        <f t="shared" si="0"/>
        <v>1</v>
      </c>
    </row>
    <row r="19" spans="1:6" x14ac:dyDescent="0.25">
      <c r="A19">
        <v>18</v>
      </c>
      <c r="B19">
        <v>18.899999999999999</v>
      </c>
      <c r="C19">
        <v>1</v>
      </c>
      <c r="D19" t="s">
        <v>6</v>
      </c>
      <c r="E19">
        <v>1</v>
      </c>
      <c r="F19">
        <f t="shared" si="0"/>
        <v>0</v>
      </c>
    </row>
    <row r="20" spans="1:6" x14ac:dyDescent="0.25">
      <c r="A20">
        <v>19</v>
      </c>
      <c r="B20">
        <v>16.899999999999999</v>
      </c>
      <c r="C20">
        <v>1</v>
      </c>
      <c r="D20" t="s">
        <v>6</v>
      </c>
      <c r="E20">
        <v>1</v>
      </c>
      <c r="F20">
        <f t="shared" si="0"/>
        <v>0</v>
      </c>
    </row>
    <row r="21" spans="1:6" x14ac:dyDescent="0.25">
      <c r="A21">
        <v>20</v>
      </c>
      <c r="B21">
        <v>16.3</v>
      </c>
      <c r="C21">
        <v>12</v>
      </c>
      <c r="D21" t="s">
        <v>6</v>
      </c>
      <c r="E21">
        <v>2</v>
      </c>
      <c r="F21">
        <f t="shared" si="0"/>
        <v>0</v>
      </c>
    </row>
    <row r="22" spans="1:6" x14ac:dyDescent="0.25">
      <c r="A22">
        <v>21</v>
      </c>
      <c r="B22">
        <v>17.100000000000001</v>
      </c>
      <c r="C22">
        <v>11</v>
      </c>
      <c r="D22" t="s">
        <v>6</v>
      </c>
      <c r="E22">
        <v>2</v>
      </c>
      <c r="F22">
        <f t="shared" si="0"/>
        <v>0</v>
      </c>
    </row>
    <row r="23" spans="1:6" x14ac:dyDescent="0.25">
      <c r="A23">
        <v>22</v>
      </c>
      <c r="B23">
        <v>18.7</v>
      </c>
      <c r="C23">
        <v>6</v>
      </c>
      <c r="D23" t="s">
        <v>6</v>
      </c>
      <c r="E23">
        <v>2</v>
      </c>
      <c r="F23">
        <f t="shared" si="0"/>
        <v>0</v>
      </c>
    </row>
    <row r="24" spans="1:6" x14ac:dyDescent="0.25">
      <c r="A24">
        <v>23</v>
      </c>
      <c r="B24">
        <v>20.2</v>
      </c>
      <c r="C24">
        <v>18</v>
      </c>
      <c r="D24" t="s">
        <v>6</v>
      </c>
      <c r="E24">
        <v>2</v>
      </c>
      <c r="F24">
        <f t="shared" si="0"/>
        <v>0</v>
      </c>
    </row>
    <row r="25" spans="1:6" x14ac:dyDescent="0.25">
      <c r="A25">
        <v>24</v>
      </c>
      <c r="B25">
        <v>20.8</v>
      </c>
      <c r="C25">
        <v>15</v>
      </c>
      <c r="D25" t="s">
        <v>6</v>
      </c>
      <c r="E25">
        <v>3</v>
      </c>
      <c r="F25">
        <f t="shared" si="0"/>
        <v>0</v>
      </c>
    </row>
    <row r="26" spans="1:6" x14ac:dyDescent="0.25">
      <c r="A26">
        <v>25</v>
      </c>
      <c r="B26">
        <v>19.899999999999999</v>
      </c>
      <c r="C26">
        <v>5</v>
      </c>
      <c r="D26" t="s">
        <v>6</v>
      </c>
      <c r="E26">
        <v>3</v>
      </c>
      <c r="F26">
        <f t="shared" si="0"/>
        <v>0</v>
      </c>
    </row>
    <row r="27" spans="1:6" x14ac:dyDescent="0.25">
      <c r="A27">
        <v>26</v>
      </c>
      <c r="B27">
        <v>17.5</v>
      </c>
      <c r="C27">
        <v>19</v>
      </c>
      <c r="D27" t="s">
        <v>6</v>
      </c>
      <c r="E27">
        <v>4</v>
      </c>
      <c r="F27">
        <f t="shared" si="0"/>
        <v>0</v>
      </c>
    </row>
    <row r="28" spans="1:6" x14ac:dyDescent="0.25">
      <c r="A28">
        <v>27</v>
      </c>
      <c r="B28">
        <v>13.9</v>
      </c>
      <c r="C28">
        <v>18</v>
      </c>
      <c r="D28" t="s">
        <v>6</v>
      </c>
      <c r="E28">
        <v>4</v>
      </c>
      <c r="F28">
        <f t="shared" si="0"/>
        <v>0</v>
      </c>
    </row>
    <row r="29" spans="1:6" x14ac:dyDescent="0.25">
      <c r="A29">
        <v>28</v>
      </c>
      <c r="B29">
        <v>9.9</v>
      </c>
      <c r="C29">
        <v>4</v>
      </c>
      <c r="D29" t="s">
        <v>6</v>
      </c>
      <c r="E29">
        <v>4</v>
      </c>
      <c r="F29">
        <f t="shared" si="0"/>
        <v>0</v>
      </c>
    </row>
    <row r="30" spans="1:6" x14ac:dyDescent="0.25">
      <c r="A30">
        <v>29</v>
      </c>
      <c r="B30">
        <v>6.4</v>
      </c>
      <c r="C30">
        <v>17</v>
      </c>
      <c r="D30" t="s">
        <v>6</v>
      </c>
      <c r="E30">
        <v>5</v>
      </c>
      <c r="F30">
        <f t="shared" si="0"/>
        <v>0</v>
      </c>
    </row>
    <row r="31" spans="1:6" x14ac:dyDescent="0.25">
      <c r="A31">
        <v>30</v>
      </c>
      <c r="B31">
        <v>4.2</v>
      </c>
      <c r="C31">
        <v>14</v>
      </c>
      <c r="D31" t="s">
        <v>6</v>
      </c>
      <c r="E31">
        <v>5</v>
      </c>
      <c r="F31">
        <f t="shared" si="0"/>
        <v>0</v>
      </c>
    </row>
    <row r="32" spans="1:6" x14ac:dyDescent="0.25">
      <c r="A32">
        <v>31</v>
      </c>
      <c r="B32">
        <v>3.6</v>
      </c>
      <c r="C32">
        <v>12</v>
      </c>
      <c r="D32" t="s">
        <v>6</v>
      </c>
      <c r="E32">
        <v>5</v>
      </c>
      <c r="F32">
        <f t="shared" si="0"/>
        <v>0</v>
      </c>
    </row>
    <row r="33" spans="1:6" x14ac:dyDescent="0.25">
      <c r="A33">
        <v>32</v>
      </c>
      <c r="B33">
        <v>4.5999999999999996</v>
      </c>
      <c r="C33">
        <v>11</v>
      </c>
      <c r="D33" t="s">
        <v>6</v>
      </c>
      <c r="E33">
        <v>5</v>
      </c>
      <c r="F33">
        <f t="shared" si="0"/>
        <v>0</v>
      </c>
    </row>
    <row r="34" spans="1:6" x14ac:dyDescent="0.25">
      <c r="A34">
        <v>33</v>
      </c>
      <c r="B34">
        <v>6.6</v>
      </c>
      <c r="C34">
        <v>17</v>
      </c>
      <c r="D34" t="s">
        <v>6</v>
      </c>
      <c r="E34">
        <v>5</v>
      </c>
      <c r="F34">
        <f t="shared" si="0"/>
        <v>0</v>
      </c>
    </row>
    <row r="35" spans="1:6" x14ac:dyDescent="0.25">
      <c r="A35">
        <v>34</v>
      </c>
      <c r="B35">
        <v>8.6999999999999993</v>
      </c>
      <c r="C35">
        <v>26</v>
      </c>
      <c r="D35" t="s">
        <v>6</v>
      </c>
      <c r="E35">
        <v>5</v>
      </c>
      <c r="F35">
        <f t="shared" si="0"/>
        <v>0</v>
      </c>
    </row>
    <row r="36" spans="1:6" x14ac:dyDescent="0.25">
      <c r="A36">
        <v>35</v>
      </c>
      <c r="B36">
        <v>10</v>
      </c>
      <c r="C36">
        <v>0</v>
      </c>
      <c r="D36" t="s">
        <v>5</v>
      </c>
      <c r="E36">
        <v>0</v>
      </c>
      <c r="F36">
        <f t="shared" si="0"/>
        <v>0</v>
      </c>
    </row>
    <row r="37" spans="1:6" x14ac:dyDescent="0.25">
      <c r="A37">
        <v>36</v>
      </c>
      <c r="B37">
        <v>10.1</v>
      </c>
      <c r="C37">
        <v>3</v>
      </c>
      <c r="D37" t="s">
        <v>6</v>
      </c>
      <c r="E37">
        <v>1</v>
      </c>
      <c r="F37">
        <f t="shared" si="0"/>
        <v>0</v>
      </c>
    </row>
    <row r="38" spans="1:6" x14ac:dyDescent="0.25">
      <c r="A38">
        <v>37</v>
      </c>
      <c r="B38">
        <v>8.8000000000000007</v>
      </c>
      <c r="C38">
        <v>3</v>
      </c>
      <c r="D38" t="s">
        <v>6</v>
      </c>
      <c r="E38">
        <v>1</v>
      </c>
      <c r="F38">
        <f t="shared" si="0"/>
        <v>0</v>
      </c>
    </row>
    <row r="39" spans="1:6" x14ac:dyDescent="0.25">
      <c r="A39">
        <v>38</v>
      </c>
      <c r="B39">
        <v>6.4</v>
      </c>
      <c r="C39">
        <v>5</v>
      </c>
      <c r="D39" t="s">
        <v>6</v>
      </c>
      <c r="E39">
        <v>1</v>
      </c>
      <c r="F39">
        <f t="shared" si="0"/>
        <v>0</v>
      </c>
    </row>
    <row r="40" spans="1:6" x14ac:dyDescent="0.25">
      <c r="A40">
        <v>39</v>
      </c>
      <c r="B40">
        <v>3.8</v>
      </c>
      <c r="C40">
        <v>11</v>
      </c>
      <c r="D40" t="s">
        <v>6</v>
      </c>
      <c r="E40">
        <v>2</v>
      </c>
      <c r="F40">
        <f t="shared" si="0"/>
        <v>0</v>
      </c>
    </row>
    <row r="41" spans="1:6" x14ac:dyDescent="0.25">
      <c r="A41">
        <v>40</v>
      </c>
      <c r="B41">
        <v>1.7</v>
      </c>
      <c r="C41">
        <v>6</v>
      </c>
      <c r="D41" t="s">
        <v>6</v>
      </c>
      <c r="E41">
        <v>2</v>
      </c>
      <c r="F41">
        <f t="shared" si="0"/>
        <v>0</v>
      </c>
    </row>
    <row r="42" spans="1:6" x14ac:dyDescent="0.25">
      <c r="A42">
        <v>41</v>
      </c>
      <c r="B42">
        <v>1</v>
      </c>
      <c r="C42">
        <v>3</v>
      </c>
      <c r="D42" t="s">
        <v>6</v>
      </c>
      <c r="E42">
        <v>2</v>
      </c>
      <c r="F42">
        <f t="shared" si="0"/>
        <v>0</v>
      </c>
    </row>
    <row r="43" spans="1:6" x14ac:dyDescent="0.25">
      <c r="A43">
        <v>42</v>
      </c>
      <c r="B43">
        <v>2</v>
      </c>
      <c r="C43">
        <v>17</v>
      </c>
      <c r="D43" t="s">
        <v>6</v>
      </c>
      <c r="E43">
        <v>3</v>
      </c>
      <c r="F43">
        <f t="shared" si="0"/>
        <v>0</v>
      </c>
    </row>
    <row r="44" spans="1:6" x14ac:dyDescent="0.25">
      <c r="A44">
        <v>43</v>
      </c>
      <c r="B44">
        <v>4.5999999999999996</v>
      </c>
      <c r="C44">
        <v>5</v>
      </c>
      <c r="D44" t="s">
        <v>6</v>
      </c>
      <c r="E44">
        <v>3</v>
      </c>
      <c r="F44">
        <f t="shared" si="0"/>
        <v>0</v>
      </c>
    </row>
    <row r="45" spans="1:6" x14ac:dyDescent="0.25">
      <c r="A45">
        <v>44</v>
      </c>
      <c r="B45">
        <v>8.1999999999999993</v>
      </c>
      <c r="C45">
        <v>8</v>
      </c>
      <c r="D45" t="s">
        <v>6</v>
      </c>
      <c r="E45">
        <v>3</v>
      </c>
      <c r="F45">
        <f t="shared" si="0"/>
        <v>0</v>
      </c>
    </row>
    <row r="46" spans="1:6" x14ac:dyDescent="0.25">
      <c r="A46">
        <v>45</v>
      </c>
      <c r="B46">
        <v>11.8</v>
      </c>
      <c r="C46">
        <v>2</v>
      </c>
      <c r="D46" t="s">
        <v>6</v>
      </c>
      <c r="E46">
        <v>4</v>
      </c>
      <c r="F46">
        <f t="shared" si="0"/>
        <v>0</v>
      </c>
    </row>
    <row r="47" spans="1:6" x14ac:dyDescent="0.25">
      <c r="A47">
        <v>46</v>
      </c>
      <c r="B47">
        <v>14.7</v>
      </c>
      <c r="C47">
        <v>1</v>
      </c>
      <c r="D47" t="s">
        <v>6</v>
      </c>
      <c r="E47">
        <v>4</v>
      </c>
      <c r="F47">
        <f t="shared" si="0"/>
        <v>0</v>
      </c>
    </row>
    <row r="48" spans="1:6" x14ac:dyDescent="0.25">
      <c r="A48">
        <v>47</v>
      </c>
      <c r="B48">
        <v>16.3</v>
      </c>
      <c r="C48">
        <v>11</v>
      </c>
      <c r="D48" t="s">
        <v>6</v>
      </c>
      <c r="E48">
        <v>4</v>
      </c>
      <c r="F48">
        <f t="shared" si="0"/>
        <v>0</v>
      </c>
    </row>
    <row r="49" spans="1:6" x14ac:dyDescent="0.25">
      <c r="A49">
        <v>48</v>
      </c>
      <c r="B49">
        <v>16.3</v>
      </c>
      <c r="C49">
        <v>25</v>
      </c>
      <c r="D49" t="s">
        <v>6</v>
      </c>
      <c r="E49">
        <v>5</v>
      </c>
      <c r="F49">
        <f t="shared" si="0"/>
        <v>0</v>
      </c>
    </row>
    <row r="50" spans="1:6" x14ac:dyDescent="0.25">
      <c r="A50">
        <v>49</v>
      </c>
      <c r="B50">
        <v>15.2</v>
      </c>
      <c r="C50">
        <v>0</v>
      </c>
      <c r="D50" t="s">
        <v>5</v>
      </c>
      <c r="E50">
        <v>0</v>
      </c>
      <c r="F50">
        <f t="shared" si="0"/>
        <v>0</v>
      </c>
    </row>
    <row r="51" spans="1:6" x14ac:dyDescent="0.25">
      <c r="A51">
        <v>50</v>
      </c>
      <c r="B51">
        <v>13.6</v>
      </c>
      <c r="C51">
        <v>2</v>
      </c>
      <c r="D51" t="s">
        <v>6</v>
      </c>
      <c r="E51">
        <v>1</v>
      </c>
      <c r="F51">
        <f t="shared" si="0"/>
        <v>0</v>
      </c>
    </row>
    <row r="52" spans="1:6" x14ac:dyDescent="0.25">
      <c r="A52">
        <v>51</v>
      </c>
      <c r="B52">
        <v>12.5</v>
      </c>
      <c r="C52">
        <v>3</v>
      </c>
      <c r="D52" t="s">
        <v>6</v>
      </c>
      <c r="E52">
        <v>1</v>
      </c>
      <c r="F52">
        <f t="shared" si="0"/>
        <v>0</v>
      </c>
    </row>
    <row r="53" spans="1:6" x14ac:dyDescent="0.25">
      <c r="A53">
        <v>52</v>
      </c>
      <c r="B53">
        <v>12.5</v>
      </c>
      <c r="C53">
        <v>2</v>
      </c>
      <c r="D53" t="s">
        <v>6</v>
      </c>
      <c r="E53">
        <v>1</v>
      </c>
      <c r="F53">
        <f t="shared" si="0"/>
        <v>0</v>
      </c>
    </row>
    <row r="54" spans="1:6" x14ac:dyDescent="0.25">
      <c r="A54">
        <v>53</v>
      </c>
      <c r="B54">
        <v>14.1</v>
      </c>
      <c r="C54">
        <v>4</v>
      </c>
      <c r="D54" t="s">
        <v>6</v>
      </c>
      <c r="E54">
        <v>2</v>
      </c>
      <c r="F54">
        <f t="shared" si="0"/>
        <v>0</v>
      </c>
    </row>
    <row r="55" spans="1:6" x14ac:dyDescent="0.25">
      <c r="A55">
        <v>54</v>
      </c>
      <c r="B55">
        <v>17.100000000000001</v>
      </c>
      <c r="C55">
        <v>5</v>
      </c>
      <c r="D55" t="s">
        <v>6</v>
      </c>
      <c r="E55">
        <v>2</v>
      </c>
      <c r="F55">
        <f t="shared" si="0"/>
        <v>0</v>
      </c>
    </row>
    <row r="56" spans="1:6" x14ac:dyDescent="0.25">
      <c r="A56">
        <v>55</v>
      </c>
      <c r="B56">
        <v>20.9</v>
      </c>
      <c r="C56">
        <v>9</v>
      </c>
      <c r="D56" t="s">
        <v>6</v>
      </c>
      <c r="E56">
        <v>2</v>
      </c>
      <c r="F56">
        <f t="shared" si="0"/>
        <v>0</v>
      </c>
    </row>
    <row r="57" spans="1:6" x14ac:dyDescent="0.25">
      <c r="A57">
        <v>56</v>
      </c>
      <c r="B57">
        <v>24.5</v>
      </c>
      <c r="C57">
        <v>2</v>
      </c>
      <c r="D57" t="s">
        <v>6</v>
      </c>
      <c r="E57">
        <v>3</v>
      </c>
      <c r="F57">
        <f t="shared" si="0"/>
        <v>1</v>
      </c>
    </row>
    <row r="58" spans="1:6" x14ac:dyDescent="0.25">
      <c r="A58">
        <v>57</v>
      </c>
      <c r="B58">
        <v>27.3</v>
      </c>
      <c r="C58">
        <v>16</v>
      </c>
      <c r="D58" t="s">
        <v>6</v>
      </c>
      <c r="E58">
        <v>3</v>
      </c>
      <c r="F58">
        <f t="shared" si="0"/>
        <v>0</v>
      </c>
    </row>
    <row r="59" spans="1:6" x14ac:dyDescent="0.25">
      <c r="A59">
        <v>58</v>
      </c>
      <c r="B59">
        <v>28.4</v>
      </c>
      <c r="C59">
        <v>14</v>
      </c>
      <c r="D59" t="s">
        <v>6</v>
      </c>
      <c r="E59">
        <v>3</v>
      </c>
      <c r="F59">
        <f t="shared" si="0"/>
        <v>0</v>
      </c>
    </row>
    <row r="60" spans="1:6" x14ac:dyDescent="0.25">
      <c r="A60">
        <v>59</v>
      </c>
      <c r="B60">
        <v>27.8</v>
      </c>
      <c r="C60">
        <v>14</v>
      </c>
      <c r="D60" t="s">
        <v>6</v>
      </c>
      <c r="E60">
        <v>3</v>
      </c>
      <c r="F60">
        <f t="shared" si="0"/>
        <v>0</v>
      </c>
    </row>
    <row r="61" spans="1:6" x14ac:dyDescent="0.25">
      <c r="A61">
        <v>60</v>
      </c>
      <c r="B61">
        <v>25.9</v>
      </c>
      <c r="C61">
        <v>6</v>
      </c>
      <c r="D61" t="s">
        <v>6</v>
      </c>
      <c r="E61">
        <v>4</v>
      </c>
      <c r="F61">
        <f t="shared" si="0"/>
        <v>0</v>
      </c>
    </row>
    <row r="62" spans="1:6" x14ac:dyDescent="0.25">
      <c r="A62">
        <v>61</v>
      </c>
      <c r="B62">
        <v>23.4</v>
      </c>
      <c r="C62">
        <v>21</v>
      </c>
      <c r="D62" t="s">
        <v>6</v>
      </c>
      <c r="E62">
        <v>4</v>
      </c>
      <c r="F62">
        <f t="shared" si="0"/>
        <v>0</v>
      </c>
    </row>
    <row r="63" spans="1:6" x14ac:dyDescent="0.25">
      <c r="A63">
        <v>62</v>
      </c>
      <c r="B63">
        <v>21.2</v>
      </c>
      <c r="C63">
        <v>21</v>
      </c>
      <c r="D63" t="s">
        <v>6</v>
      </c>
      <c r="E63">
        <v>5</v>
      </c>
      <c r="F63">
        <f t="shared" si="0"/>
        <v>0</v>
      </c>
    </row>
    <row r="64" spans="1:6" x14ac:dyDescent="0.25">
      <c r="A64">
        <v>63</v>
      </c>
      <c r="B64">
        <v>20</v>
      </c>
      <c r="C64">
        <v>0</v>
      </c>
      <c r="D64" t="s">
        <v>5</v>
      </c>
      <c r="E64">
        <v>0</v>
      </c>
      <c r="F64">
        <f t="shared" si="0"/>
        <v>1</v>
      </c>
    </row>
    <row r="65" spans="1:6" x14ac:dyDescent="0.25">
      <c r="A65">
        <v>64</v>
      </c>
      <c r="B65">
        <v>20.3</v>
      </c>
      <c r="C65">
        <v>4</v>
      </c>
      <c r="D65" t="s">
        <v>6</v>
      </c>
      <c r="E65">
        <v>1</v>
      </c>
      <c r="F65">
        <f t="shared" si="0"/>
        <v>1</v>
      </c>
    </row>
    <row r="66" spans="1:6" x14ac:dyDescent="0.25">
      <c r="A66">
        <v>65</v>
      </c>
      <c r="B66">
        <v>21.8</v>
      </c>
      <c r="C66">
        <v>6</v>
      </c>
      <c r="D66" t="s">
        <v>6</v>
      </c>
      <c r="E66">
        <v>1</v>
      </c>
      <c r="F66">
        <f t="shared" ref="F66:F129" si="1">IF(AND(B66&gt;=20,C66&lt;=5),1,0)</f>
        <v>0</v>
      </c>
    </row>
    <row r="67" spans="1:6" x14ac:dyDescent="0.25">
      <c r="A67">
        <v>66</v>
      </c>
      <c r="B67">
        <v>24</v>
      </c>
      <c r="C67">
        <v>3</v>
      </c>
      <c r="D67" t="s">
        <v>6</v>
      </c>
      <c r="E67">
        <v>1</v>
      </c>
      <c r="F67">
        <f t="shared" si="1"/>
        <v>1</v>
      </c>
    </row>
    <row r="68" spans="1:6" x14ac:dyDescent="0.25">
      <c r="A68">
        <v>67</v>
      </c>
      <c r="B68">
        <v>26.1</v>
      </c>
      <c r="C68">
        <v>7</v>
      </c>
      <c r="D68" t="s">
        <v>6</v>
      </c>
      <c r="E68">
        <v>2</v>
      </c>
      <c r="F68">
        <f t="shared" si="1"/>
        <v>0</v>
      </c>
    </row>
    <row r="69" spans="1:6" x14ac:dyDescent="0.25">
      <c r="A69">
        <v>68</v>
      </c>
      <c r="B69">
        <v>27.3</v>
      </c>
      <c r="C69">
        <v>6</v>
      </c>
      <c r="D69" t="s">
        <v>6</v>
      </c>
      <c r="E69">
        <v>2</v>
      </c>
      <c r="F69">
        <f t="shared" si="1"/>
        <v>0</v>
      </c>
    </row>
    <row r="70" spans="1:6" x14ac:dyDescent="0.25">
      <c r="A70">
        <v>69</v>
      </c>
      <c r="B70">
        <v>26.8</v>
      </c>
      <c r="C70">
        <v>8</v>
      </c>
      <c r="D70" t="s">
        <v>6</v>
      </c>
      <c r="E70">
        <v>2</v>
      </c>
      <c r="F70">
        <f t="shared" si="1"/>
        <v>0</v>
      </c>
    </row>
    <row r="71" spans="1:6" x14ac:dyDescent="0.25">
      <c r="A71">
        <v>70</v>
      </c>
      <c r="B71">
        <v>24.7</v>
      </c>
      <c r="C71">
        <v>3</v>
      </c>
      <c r="D71" t="s">
        <v>6</v>
      </c>
      <c r="E71">
        <v>3</v>
      </c>
      <c r="F71">
        <f t="shared" si="1"/>
        <v>1</v>
      </c>
    </row>
    <row r="72" spans="1:6" x14ac:dyDescent="0.25">
      <c r="A72">
        <v>71</v>
      </c>
      <c r="B72">
        <v>21.2</v>
      </c>
      <c r="C72">
        <v>16</v>
      </c>
      <c r="D72" t="s">
        <v>6</v>
      </c>
      <c r="E72">
        <v>3</v>
      </c>
      <c r="F72">
        <f t="shared" si="1"/>
        <v>0</v>
      </c>
    </row>
    <row r="73" spans="1:6" x14ac:dyDescent="0.25">
      <c r="A73">
        <v>72</v>
      </c>
      <c r="B73">
        <v>17.3</v>
      </c>
      <c r="C73">
        <v>8</v>
      </c>
      <c r="D73" t="s">
        <v>6</v>
      </c>
      <c r="E73">
        <v>3</v>
      </c>
      <c r="F73">
        <f t="shared" si="1"/>
        <v>0</v>
      </c>
    </row>
    <row r="74" spans="1:6" x14ac:dyDescent="0.25">
      <c r="A74">
        <v>73</v>
      </c>
      <c r="B74">
        <v>13.7</v>
      </c>
      <c r="C74">
        <v>19</v>
      </c>
      <c r="D74" t="s">
        <v>6</v>
      </c>
      <c r="E74">
        <v>4</v>
      </c>
      <c r="F74">
        <f t="shared" si="1"/>
        <v>0</v>
      </c>
    </row>
    <row r="75" spans="1:6" x14ac:dyDescent="0.25">
      <c r="A75">
        <v>74</v>
      </c>
      <c r="B75">
        <v>11.3</v>
      </c>
      <c r="C75">
        <v>5</v>
      </c>
      <c r="D75" t="s">
        <v>6</v>
      </c>
      <c r="E75">
        <v>4</v>
      </c>
      <c r="F75">
        <f t="shared" si="1"/>
        <v>0</v>
      </c>
    </row>
    <row r="76" spans="1:6" x14ac:dyDescent="0.25">
      <c r="A76">
        <v>75</v>
      </c>
      <c r="B76">
        <v>10.5</v>
      </c>
      <c r="C76">
        <v>2</v>
      </c>
      <c r="D76" t="s">
        <v>6</v>
      </c>
      <c r="E76">
        <v>4</v>
      </c>
      <c r="F76">
        <f t="shared" si="1"/>
        <v>0</v>
      </c>
    </row>
    <row r="77" spans="1:6" x14ac:dyDescent="0.25">
      <c r="A77">
        <v>76</v>
      </c>
      <c r="B77">
        <v>11</v>
      </c>
      <c r="C77">
        <v>22</v>
      </c>
      <c r="D77" t="s">
        <v>6</v>
      </c>
      <c r="E77">
        <v>5</v>
      </c>
      <c r="F77">
        <f t="shared" si="1"/>
        <v>0</v>
      </c>
    </row>
    <row r="78" spans="1:6" x14ac:dyDescent="0.25">
      <c r="A78">
        <v>77</v>
      </c>
      <c r="B78">
        <v>12.5</v>
      </c>
      <c r="C78">
        <v>0</v>
      </c>
      <c r="D78" t="s">
        <v>5</v>
      </c>
      <c r="E78">
        <v>0</v>
      </c>
      <c r="F78">
        <f t="shared" si="1"/>
        <v>0</v>
      </c>
    </row>
    <row r="79" spans="1:6" x14ac:dyDescent="0.25">
      <c r="A79">
        <v>78</v>
      </c>
      <c r="B79">
        <v>14</v>
      </c>
      <c r="C79">
        <v>2</v>
      </c>
      <c r="D79" t="s">
        <v>6</v>
      </c>
      <c r="E79">
        <v>1</v>
      </c>
      <c r="F79">
        <f t="shared" si="1"/>
        <v>0</v>
      </c>
    </row>
    <row r="80" spans="1:6" x14ac:dyDescent="0.25">
      <c r="A80">
        <v>79</v>
      </c>
      <c r="B80">
        <v>14.7</v>
      </c>
      <c r="C80">
        <v>4</v>
      </c>
      <c r="D80" t="s">
        <v>6</v>
      </c>
      <c r="E80">
        <v>1</v>
      </c>
      <c r="F80">
        <f t="shared" si="1"/>
        <v>0</v>
      </c>
    </row>
    <row r="81" spans="1:6" x14ac:dyDescent="0.25">
      <c r="A81">
        <v>80</v>
      </c>
      <c r="B81">
        <v>14.1</v>
      </c>
      <c r="C81">
        <v>5</v>
      </c>
      <c r="D81" t="s">
        <v>7</v>
      </c>
      <c r="E81">
        <v>1</v>
      </c>
      <c r="F81">
        <f t="shared" si="1"/>
        <v>0</v>
      </c>
    </row>
    <row r="82" spans="1:6" x14ac:dyDescent="0.25">
      <c r="A82">
        <v>81</v>
      </c>
      <c r="B82">
        <v>11.9</v>
      </c>
      <c r="C82">
        <v>8</v>
      </c>
      <c r="D82" t="s">
        <v>6</v>
      </c>
      <c r="E82">
        <v>2</v>
      </c>
      <c r="F82">
        <f t="shared" si="1"/>
        <v>0</v>
      </c>
    </row>
    <row r="83" spans="1:6" x14ac:dyDescent="0.25">
      <c r="A83">
        <v>82</v>
      </c>
      <c r="B83">
        <v>8.6999999999999993</v>
      </c>
      <c r="C83">
        <v>6</v>
      </c>
      <c r="D83" t="s">
        <v>6</v>
      </c>
      <c r="E83">
        <v>2</v>
      </c>
      <c r="F83">
        <f t="shared" si="1"/>
        <v>0</v>
      </c>
    </row>
    <row r="84" spans="1:6" x14ac:dyDescent="0.25">
      <c r="A84">
        <v>83</v>
      </c>
      <c r="B84">
        <v>5.0999999999999996</v>
      </c>
      <c r="C84">
        <v>3</v>
      </c>
      <c r="D84" t="s">
        <v>6</v>
      </c>
      <c r="E84">
        <v>2</v>
      </c>
      <c r="F84">
        <f t="shared" si="1"/>
        <v>0</v>
      </c>
    </row>
    <row r="85" spans="1:6" x14ac:dyDescent="0.25">
      <c r="A85">
        <v>84</v>
      </c>
      <c r="B85">
        <v>2.2000000000000002</v>
      </c>
      <c r="C85">
        <v>1</v>
      </c>
      <c r="D85" t="s">
        <v>6</v>
      </c>
      <c r="E85">
        <v>3</v>
      </c>
      <c r="F85">
        <f t="shared" si="1"/>
        <v>0</v>
      </c>
    </row>
    <row r="86" spans="1:6" x14ac:dyDescent="0.25">
      <c r="A86">
        <v>85</v>
      </c>
      <c r="B86">
        <v>0.5</v>
      </c>
      <c r="C86">
        <v>5</v>
      </c>
      <c r="D86" t="s">
        <v>6</v>
      </c>
      <c r="E86">
        <v>3</v>
      </c>
      <c r="F86">
        <f t="shared" si="1"/>
        <v>0</v>
      </c>
    </row>
    <row r="87" spans="1:6" x14ac:dyDescent="0.25">
      <c r="A87">
        <v>86</v>
      </c>
      <c r="B87">
        <v>0.6</v>
      </c>
      <c r="C87">
        <v>13</v>
      </c>
      <c r="D87" t="s">
        <v>6</v>
      </c>
      <c r="E87">
        <v>3</v>
      </c>
      <c r="F87">
        <f t="shared" si="1"/>
        <v>0</v>
      </c>
    </row>
    <row r="88" spans="1:6" x14ac:dyDescent="0.25">
      <c r="A88">
        <v>87</v>
      </c>
      <c r="B88">
        <v>2.2999999999999998</v>
      </c>
      <c r="C88">
        <v>4</v>
      </c>
      <c r="D88" t="s">
        <v>6</v>
      </c>
      <c r="E88">
        <v>4</v>
      </c>
      <c r="F88">
        <f t="shared" si="1"/>
        <v>0</v>
      </c>
    </row>
    <row r="89" spans="1:6" x14ac:dyDescent="0.25">
      <c r="A89">
        <v>88</v>
      </c>
      <c r="B89">
        <v>5</v>
      </c>
      <c r="C89">
        <v>9</v>
      </c>
      <c r="D89" t="s">
        <v>6</v>
      </c>
      <c r="E89">
        <v>4</v>
      </c>
      <c r="F89">
        <f t="shared" si="1"/>
        <v>0</v>
      </c>
    </row>
    <row r="90" spans="1:6" x14ac:dyDescent="0.25">
      <c r="A90">
        <v>89</v>
      </c>
      <c r="B90">
        <v>7.9</v>
      </c>
      <c r="C90">
        <v>24</v>
      </c>
      <c r="D90" t="s">
        <v>6</v>
      </c>
      <c r="E90">
        <v>4</v>
      </c>
      <c r="F90">
        <f t="shared" si="1"/>
        <v>0</v>
      </c>
    </row>
    <row r="91" spans="1:6" x14ac:dyDescent="0.25">
      <c r="A91">
        <v>90</v>
      </c>
      <c r="B91">
        <v>10</v>
      </c>
      <c r="C91">
        <v>15</v>
      </c>
      <c r="D91" t="s">
        <v>6</v>
      </c>
      <c r="E91">
        <v>5</v>
      </c>
      <c r="F91">
        <f t="shared" si="1"/>
        <v>0</v>
      </c>
    </row>
    <row r="92" spans="1:6" x14ac:dyDescent="0.25">
      <c r="A92">
        <v>91</v>
      </c>
      <c r="B92">
        <v>10.9</v>
      </c>
      <c r="C92">
        <v>29</v>
      </c>
      <c r="D92" t="s">
        <v>6</v>
      </c>
      <c r="E92">
        <v>5</v>
      </c>
      <c r="F92">
        <f t="shared" si="1"/>
        <v>0</v>
      </c>
    </row>
    <row r="93" spans="1:6" x14ac:dyDescent="0.25">
      <c r="A93">
        <v>92</v>
      </c>
      <c r="B93">
        <v>10.3</v>
      </c>
      <c r="C93">
        <v>0</v>
      </c>
      <c r="D93" t="s">
        <v>5</v>
      </c>
      <c r="E93">
        <v>0</v>
      </c>
      <c r="F93">
        <f t="shared" si="1"/>
        <v>0</v>
      </c>
    </row>
    <row r="94" spans="1:6" x14ac:dyDescent="0.25">
      <c r="A94">
        <v>93</v>
      </c>
      <c r="B94">
        <v>8.6999999999999993</v>
      </c>
      <c r="C94">
        <v>1</v>
      </c>
      <c r="D94" t="s">
        <v>7</v>
      </c>
      <c r="E94">
        <v>1</v>
      </c>
      <c r="F94">
        <f t="shared" si="1"/>
        <v>0</v>
      </c>
    </row>
    <row r="95" spans="1:6" x14ac:dyDescent="0.25">
      <c r="A95">
        <v>94</v>
      </c>
      <c r="B95">
        <v>6.7</v>
      </c>
      <c r="C95">
        <v>3</v>
      </c>
      <c r="D95" t="s">
        <v>7</v>
      </c>
      <c r="E95">
        <v>1</v>
      </c>
      <c r="F95">
        <f t="shared" si="1"/>
        <v>0</v>
      </c>
    </row>
    <row r="96" spans="1:6" x14ac:dyDescent="0.25">
      <c r="A96">
        <v>95</v>
      </c>
      <c r="B96">
        <v>5.3</v>
      </c>
      <c r="C96">
        <v>6</v>
      </c>
      <c r="D96" t="s">
        <v>7</v>
      </c>
      <c r="E96">
        <v>1</v>
      </c>
      <c r="F96">
        <f t="shared" si="1"/>
        <v>0</v>
      </c>
    </row>
    <row r="97" spans="1:6" x14ac:dyDescent="0.25">
      <c r="A97">
        <v>96</v>
      </c>
      <c r="B97">
        <v>5.2</v>
      </c>
      <c r="C97">
        <v>3</v>
      </c>
      <c r="D97" t="s">
        <v>7</v>
      </c>
      <c r="E97">
        <v>2</v>
      </c>
      <c r="F97">
        <f t="shared" si="1"/>
        <v>0</v>
      </c>
    </row>
    <row r="98" spans="1:6" x14ac:dyDescent="0.25">
      <c r="A98">
        <v>97</v>
      </c>
      <c r="B98">
        <v>6.8</v>
      </c>
      <c r="C98">
        <v>2</v>
      </c>
      <c r="D98" t="s">
        <v>7</v>
      </c>
      <c r="E98">
        <v>2</v>
      </c>
      <c r="F98">
        <f t="shared" si="1"/>
        <v>0</v>
      </c>
    </row>
    <row r="99" spans="1:6" x14ac:dyDescent="0.25">
      <c r="A99">
        <v>98</v>
      </c>
      <c r="B99">
        <v>9.8000000000000007</v>
      </c>
      <c r="C99">
        <v>11</v>
      </c>
      <c r="D99" t="s">
        <v>7</v>
      </c>
      <c r="E99">
        <v>2</v>
      </c>
      <c r="F99">
        <f t="shared" si="1"/>
        <v>0</v>
      </c>
    </row>
    <row r="100" spans="1:6" x14ac:dyDescent="0.25">
      <c r="A100">
        <v>99</v>
      </c>
      <c r="B100">
        <v>13.7</v>
      </c>
      <c r="C100">
        <v>8</v>
      </c>
      <c r="D100" t="s">
        <v>7</v>
      </c>
      <c r="E100">
        <v>3</v>
      </c>
      <c r="F100">
        <f t="shared" si="1"/>
        <v>0</v>
      </c>
    </row>
    <row r="101" spans="1:6" x14ac:dyDescent="0.25">
      <c r="A101">
        <v>100</v>
      </c>
      <c r="B101">
        <v>17.7</v>
      </c>
      <c r="C101">
        <v>6</v>
      </c>
      <c r="D101" t="s">
        <v>7</v>
      </c>
      <c r="E101">
        <v>3</v>
      </c>
      <c r="F101">
        <f t="shared" si="1"/>
        <v>0</v>
      </c>
    </row>
    <row r="102" spans="1:6" x14ac:dyDescent="0.25">
      <c r="A102">
        <v>101</v>
      </c>
      <c r="B102">
        <v>20.8</v>
      </c>
      <c r="C102">
        <v>5</v>
      </c>
      <c r="D102" t="s">
        <v>7</v>
      </c>
      <c r="E102">
        <v>3</v>
      </c>
      <c r="F102">
        <f t="shared" si="1"/>
        <v>1</v>
      </c>
    </row>
    <row r="103" spans="1:6" x14ac:dyDescent="0.25">
      <c r="A103">
        <v>102</v>
      </c>
      <c r="B103">
        <v>22.4</v>
      </c>
      <c r="C103">
        <v>20</v>
      </c>
      <c r="D103" t="s">
        <v>7</v>
      </c>
      <c r="E103">
        <v>4</v>
      </c>
      <c r="F103">
        <f t="shared" si="1"/>
        <v>0</v>
      </c>
    </row>
    <row r="104" spans="1:6" x14ac:dyDescent="0.25">
      <c r="A104">
        <v>103</v>
      </c>
      <c r="B104">
        <v>22.5</v>
      </c>
      <c r="C104">
        <v>17</v>
      </c>
      <c r="D104" t="s">
        <v>7</v>
      </c>
      <c r="E104">
        <v>4</v>
      </c>
      <c r="F104">
        <f t="shared" si="1"/>
        <v>0</v>
      </c>
    </row>
    <row r="105" spans="1:6" x14ac:dyDescent="0.25">
      <c r="A105">
        <v>104</v>
      </c>
      <c r="B105">
        <v>21.2</v>
      </c>
      <c r="C105">
        <v>11</v>
      </c>
      <c r="D105" t="s">
        <v>7</v>
      </c>
      <c r="E105">
        <v>4</v>
      </c>
      <c r="F105">
        <f t="shared" si="1"/>
        <v>0</v>
      </c>
    </row>
    <row r="106" spans="1:6" x14ac:dyDescent="0.25">
      <c r="A106">
        <v>105</v>
      </c>
      <c r="B106">
        <v>19.5</v>
      </c>
      <c r="C106">
        <v>27</v>
      </c>
      <c r="D106" t="s">
        <v>7</v>
      </c>
      <c r="E106">
        <v>5</v>
      </c>
      <c r="F106">
        <f t="shared" si="1"/>
        <v>0</v>
      </c>
    </row>
    <row r="107" spans="1:6" x14ac:dyDescent="0.25">
      <c r="A107">
        <v>106</v>
      </c>
      <c r="B107">
        <v>18.100000000000001</v>
      </c>
      <c r="C107">
        <v>0</v>
      </c>
      <c r="D107" t="s">
        <v>5</v>
      </c>
      <c r="E107">
        <v>0</v>
      </c>
      <c r="F107">
        <f t="shared" si="1"/>
        <v>0</v>
      </c>
    </row>
    <row r="108" spans="1:6" x14ac:dyDescent="0.25">
      <c r="A108">
        <v>107</v>
      </c>
      <c r="B108">
        <v>17.8</v>
      </c>
      <c r="C108">
        <v>5</v>
      </c>
      <c r="D108" t="s">
        <v>6</v>
      </c>
      <c r="E108">
        <v>1</v>
      </c>
      <c r="F108">
        <f t="shared" si="1"/>
        <v>0</v>
      </c>
    </row>
    <row r="109" spans="1:6" x14ac:dyDescent="0.25">
      <c r="A109">
        <v>108</v>
      </c>
      <c r="B109">
        <v>18.899999999999999</v>
      </c>
      <c r="C109">
        <v>3</v>
      </c>
      <c r="D109" t="s">
        <v>6</v>
      </c>
      <c r="E109">
        <v>1</v>
      </c>
      <c r="F109">
        <f t="shared" si="1"/>
        <v>0</v>
      </c>
    </row>
    <row r="110" spans="1:6" x14ac:dyDescent="0.25">
      <c r="A110">
        <v>109</v>
      </c>
      <c r="B110">
        <v>21.3</v>
      </c>
      <c r="C110">
        <v>1</v>
      </c>
      <c r="D110" t="s">
        <v>6</v>
      </c>
      <c r="E110">
        <v>1</v>
      </c>
      <c r="F110">
        <f t="shared" si="1"/>
        <v>1</v>
      </c>
    </row>
    <row r="111" spans="1:6" x14ac:dyDescent="0.25">
      <c r="A111">
        <v>110</v>
      </c>
      <c r="B111">
        <v>24.5</v>
      </c>
      <c r="C111">
        <v>7</v>
      </c>
      <c r="D111" t="s">
        <v>6</v>
      </c>
      <c r="E111">
        <v>2</v>
      </c>
      <c r="F111">
        <f t="shared" si="1"/>
        <v>0</v>
      </c>
    </row>
    <row r="112" spans="1:6" x14ac:dyDescent="0.25">
      <c r="A112">
        <v>111</v>
      </c>
      <c r="B112">
        <v>27.5</v>
      </c>
      <c r="C112">
        <v>12</v>
      </c>
      <c r="D112" t="s">
        <v>6</v>
      </c>
      <c r="E112">
        <v>2</v>
      </c>
      <c r="F112">
        <f t="shared" si="1"/>
        <v>0</v>
      </c>
    </row>
    <row r="113" spans="1:6" x14ac:dyDescent="0.25">
      <c r="A113">
        <v>112</v>
      </c>
      <c r="B113">
        <v>29.5</v>
      </c>
      <c r="C113">
        <v>6</v>
      </c>
      <c r="D113" t="s">
        <v>6</v>
      </c>
      <c r="E113">
        <v>2</v>
      </c>
      <c r="F113">
        <f t="shared" si="1"/>
        <v>0</v>
      </c>
    </row>
    <row r="114" spans="1:6" x14ac:dyDescent="0.25">
      <c r="A114">
        <v>113</v>
      </c>
      <c r="B114">
        <v>29.9</v>
      </c>
      <c r="C114">
        <v>5</v>
      </c>
      <c r="D114" t="s">
        <v>6</v>
      </c>
      <c r="E114">
        <v>3</v>
      </c>
      <c r="F114">
        <f t="shared" si="1"/>
        <v>1</v>
      </c>
    </row>
    <row r="115" spans="1:6" x14ac:dyDescent="0.25">
      <c r="A115">
        <v>114</v>
      </c>
      <c r="B115">
        <v>28.6</v>
      </c>
      <c r="C115">
        <v>6</v>
      </c>
      <c r="D115" t="s">
        <v>6</v>
      </c>
      <c r="E115">
        <v>3</v>
      </c>
      <c r="F115">
        <f t="shared" si="1"/>
        <v>0</v>
      </c>
    </row>
    <row r="116" spans="1:6" x14ac:dyDescent="0.25">
      <c r="A116">
        <v>115</v>
      </c>
      <c r="B116">
        <v>25.9</v>
      </c>
      <c r="C116">
        <v>6</v>
      </c>
      <c r="D116" t="s">
        <v>6</v>
      </c>
      <c r="E116">
        <v>3</v>
      </c>
      <c r="F116">
        <f t="shared" si="1"/>
        <v>0</v>
      </c>
    </row>
    <row r="117" spans="1:6" x14ac:dyDescent="0.25">
      <c r="A117">
        <v>116</v>
      </c>
      <c r="B117">
        <v>22.6</v>
      </c>
      <c r="C117">
        <v>23</v>
      </c>
      <c r="D117" t="s">
        <v>6</v>
      </c>
      <c r="E117">
        <v>4</v>
      </c>
      <c r="F117">
        <f t="shared" si="1"/>
        <v>0</v>
      </c>
    </row>
    <row r="118" spans="1:6" x14ac:dyDescent="0.25">
      <c r="A118">
        <v>117</v>
      </c>
      <c r="B118">
        <v>19.7</v>
      </c>
      <c r="C118">
        <v>16</v>
      </c>
      <c r="D118" t="s">
        <v>6</v>
      </c>
      <c r="E118">
        <v>4</v>
      </c>
      <c r="F118">
        <f t="shared" si="1"/>
        <v>0</v>
      </c>
    </row>
    <row r="119" spans="1:6" x14ac:dyDescent="0.25">
      <c r="A119">
        <v>118</v>
      </c>
      <c r="B119">
        <v>17.8</v>
      </c>
      <c r="C119">
        <v>1</v>
      </c>
      <c r="D119" t="s">
        <v>6</v>
      </c>
      <c r="E119">
        <v>4</v>
      </c>
      <c r="F119">
        <f t="shared" si="1"/>
        <v>0</v>
      </c>
    </row>
    <row r="120" spans="1:6" x14ac:dyDescent="0.25">
      <c r="A120">
        <v>119</v>
      </c>
      <c r="B120">
        <v>17.3</v>
      </c>
      <c r="C120">
        <v>27</v>
      </c>
      <c r="D120" t="s">
        <v>6</v>
      </c>
      <c r="E120">
        <v>5</v>
      </c>
      <c r="F120">
        <f t="shared" si="1"/>
        <v>0</v>
      </c>
    </row>
    <row r="121" spans="1:6" x14ac:dyDescent="0.25">
      <c r="A121">
        <v>120</v>
      </c>
      <c r="B121">
        <v>18.2</v>
      </c>
      <c r="C121">
        <v>0</v>
      </c>
      <c r="D121" t="s">
        <v>5</v>
      </c>
      <c r="E121">
        <v>0</v>
      </c>
      <c r="F121">
        <f t="shared" si="1"/>
        <v>0</v>
      </c>
    </row>
    <row r="122" spans="1:6" x14ac:dyDescent="0.25">
      <c r="A122">
        <v>121</v>
      </c>
      <c r="B122">
        <v>19.8</v>
      </c>
      <c r="C122">
        <v>1</v>
      </c>
      <c r="D122" t="s">
        <v>6</v>
      </c>
      <c r="E122">
        <v>1</v>
      </c>
      <c r="F122">
        <f t="shared" si="1"/>
        <v>0</v>
      </c>
    </row>
    <row r="123" spans="1:6" x14ac:dyDescent="0.25">
      <c r="A123">
        <v>122</v>
      </c>
      <c r="B123">
        <v>21.4</v>
      </c>
      <c r="C123">
        <v>1</v>
      </c>
      <c r="D123" t="s">
        <v>6</v>
      </c>
      <c r="E123">
        <v>1</v>
      </c>
      <c r="F123">
        <f t="shared" si="1"/>
        <v>1</v>
      </c>
    </row>
    <row r="124" spans="1:6" x14ac:dyDescent="0.25">
      <c r="A124">
        <v>123</v>
      </c>
      <c r="B124">
        <v>22</v>
      </c>
      <c r="C124">
        <v>6</v>
      </c>
      <c r="D124" t="s">
        <v>6</v>
      </c>
      <c r="E124">
        <v>1</v>
      </c>
      <c r="F124">
        <f t="shared" si="1"/>
        <v>0</v>
      </c>
    </row>
    <row r="125" spans="1:6" x14ac:dyDescent="0.25">
      <c r="A125">
        <v>124</v>
      </c>
      <c r="B125">
        <v>21.2</v>
      </c>
      <c r="C125">
        <v>9</v>
      </c>
      <c r="D125" t="s">
        <v>6</v>
      </c>
      <c r="E125">
        <v>2</v>
      </c>
      <c r="F125">
        <f t="shared" si="1"/>
        <v>0</v>
      </c>
    </row>
    <row r="126" spans="1:6" x14ac:dyDescent="0.25">
      <c r="A126">
        <v>125</v>
      </c>
      <c r="B126">
        <v>18.8</v>
      </c>
      <c r="C126">
        <v>7</v>
      </c>
      <c r="D126" t="s">
        <v>6</v>
      </c>
      <c r="E126">
        <v>2</v>
      </c>
      <c r="F126">
        <f t="shared" si="1"/>
        <v>0</v>
      </c>
    </row>
    <row r="127" spans="1:6" x14ac:dyDescent="0.25">
      <c r="A127">
        <v>126</v>
      </c>
      <c r="B127">
        <v>15.2</v>
      </c>
      <c r="C127">
        <v>12</v>
      </c>
      <c r="D127" t="s">
        <v>6</v>
      </c>
      <c r="E127">
        <v>2</v>
      </c>
      <c r="F127">
        <f t="shared" si="1"/>
        <v>0</v>
      </c>
    </row>
    <row r="128" spans="1:6" x14ac:dyDescent="0.25">
      <c r="A128">
        <v>127</v>
      </c>
      <c r="B128">
        <v>11.1</v>
      </c>
      <c r="C128">
        <v>15</v>
      </c>
      <c r="D128" t="s">
        <v>6</v>
      </c>
      <c r="E128">
        <v>3</v>
      </c>
      <c r="F128">
        <f t="shared" si="1"/>
        <v>0</v>
      </c>
    </row>
    <row r="129" spans="1:6" x14ac:dyDescent="0.25">
      <c r="A129">
        <v>128</v>
      </c>
      <c r="B129">
        <v>7.5</v>
      </c>
      <c r="C129">
        <v>10</v>
      </c>
      <c r="D129" t="s">
        <v>6</v>
      </c>
      <c r="E129">
        <v>3</v>
      </c>
      <c r="F129">
        <f t="shared" si="1"/>
        <v>0</v>
      </c>
    </row>
    <row r="130" spans="1:6" x14ac:dyDescent="0.25">
      <c r="A130">
        <v>129</v>
      </c>
      <c r="B130">
        <v>5.2</v>
      </c>
      <c r="C130">
        <v>5</v>
      </c>
      <c r="D130" t="s">
        <v>6</v>
      </c>
      <c r="E130">
        <v>3</v>
      </c>
      <c r="F130">
        <f t="shared" ref="F130:F193" si="2">IF(AND(B130&gt;=20,C130&lt;=5),1,0)</f>
        <v>0</v>
      </c>
    </row>
    <row r="131" spans="1:6" x14ac:dyDescent="0.25">
      <c r="A131">
        <v>130</v>
      </c>
      <c r="B131">
        <v>4.5999999999999996</v>
      </c>
      <c r="C131">
        <v>23</v>
      </c>
      <c r="D131" t="s">
        <v>6</v>
      </c>
      <c r="E131">
        <v>4</v>
      </c>
      <c r="F131">
        <f t="shared" si="2"/>
        <v>0</v>
      </c>
    </row>
    <row r="132" spans="1:6" x14ac:dyDescent="0.25">
      <c r="A132">
        <v>131</v>
      </c>
      <c r="B132">
        <v>5.5</v>
      </c>
      <c r="C132">
        <v>11</v>
      </c>
      <c r="D132" t="s">
        <v>6</v>
      </c>
      <c r="E132">
        <v>4</v>
      </c>
      <c r="F132">
        <f t="shared" si="2"/>
        <v>0</v>
      </c>
    </row>
    <row r="133" spans="1:6" x14ac:dyDescent="0.25">
      <c r="A133">
        <v>132</v>
      </c>
      <c r="B133">
        <v>7.3</v>
      </c>
      <c r="C133">
        <v>23</v>
      </c>
      <c r="D133" t="s">
        <v>6</v>
      </c>
      <c r="E133">
        <v>4</v>
      </c>
      <c r="F133">
        <f t="shared" si="2"/>
        <v>0</v>
      </c>
    </row>
    <row r="134" spans="1:6" x14ac:dyDescent="0.25">
      <c r="A134">
        <v>133</v>
      </c>
      <c r="B134">
        <v>9.3000000000000007</v>
      </c>
      <c r="C134">
        <v>16</v>
      </c>
      <c r="D134" t="s">
        <v>6</v>
      </c>
      <c r="E134">
        <v>5</v>
      </c>
      <c r="F134">
        <f t="shared" si="2"/>
        <v>0</v>
      </c>
    </row>
    <row r="135" spans="1:6" x14ac:dyDescent="0.25">
      <c r="A135">
        <v>134</v>
      </c>
      <c r="B135">
        <v>10.5</v>
      </c>
      <c r="C135">
        <v>21</v>
      </c>
      <c r="D135" t="s">
        <v>6</v>
      </c>
      <c r="E135">
        <v>5</v>
      </c>
      <c r="F135">
        <f t="shared" si="2"/>
        <v>0</v>
      </c>
    </row>
    <row r="136" spans="1:6" x14ac:dyDescent="0.25">
      <c r="A136">
        <v>135</v>
      </c>
      <c r="B136">
        <v>10.4</v>
      </c>
      <c r="C136">
        <v>0</v>
      </c>
      <c r="D136" t="s">
        <v>5</v>
      </c>
      <c r="E136">
        <v>0</v>
      </c>
      <c r="F136">
        <f t="shared" si="2"/>
        <v>0</v>
      </c>
    </row>
    <row r="137" spans="1:6" x14ac:dyDescent="0.25">
      <c r="A137">
        <v>136</v>
      </c>
      <c r="B137">
        <v>9</v>
      </c>
      <c r="C137">
        <v>4</v>
      </c>
      <c r="D137" t="s">
        <v>7</v>
      </c>
      <c r="E137">
        <v>1</v>
      </c>
      <c r="F137">
        <f t="shared" si="2"/>
        <v>0</v>
      </c>
    </row>
    <row r="138" spans="1:6" x14ac:dyDescent="0.25">
      <c r="A138">
        <v>137</v>
      </c>
      <c r="B138">
        <v>6.4</v>
      </c>
      <c r="C138">
        <v>3</v>
      </c>
      <c r="D138" t="s">
        <v>7</v>
      </c>
      <c r="E138">
        <v>1</v>
      </c>
      <c r="F138">
        <f t="shared" si="2"/>
        <v>0</v>
      </c>
    </row>
    <row r="139" spans="1:6" x14ac:dyDescent="0.25">
      <c r="A139">
        <v>138</v>
      </c>
      <c r="B139">
        <v>3.6</v>
      </c>
      <c r="C139">
        <v>3</v>
      </c>
      <c r="D139" t="s">
        <v>7</v>
      </c>
      <c r="E139">
        <v>1</v>
      </c>
      <c r="F139">
        <f t="shared" si="2"/>
        <v>0</v>
      </c>
    </row>
    <row r="140" spans="1:6" x14ac:dyDescent="0.25">
      <c r="A140">
        <v>139</v>
      </c>
      <c r="B140">
        <v>1.4</v>
      </c>
      <c r="C140">
        <v>4</v>
      </c>
      <c r="D140" t="s">
        <v>7</v>
      </c>
      <c r="E140">
        <v>2</v>
      </c>
      <c r="F140">
        <f t="shared" si="2"/>
        <v>0</v>
      </c>
    </row>
    <row r="141" spans="1:6" x14ac:dyDescent="0.25">
      <c r="A141">
        <v>140</v>
      </c>
      <c r="B141">
        <v>0.5</v>
      </c>
      <c r="C141">
        <v>5</v>
      </c>
      <c r="D141" t="s">
        <v>7</v>
      </c>
      <c r="E141">
        <v>2</v>
      </c>
      <c r="F141">
        <f t="shared" si="2"/>
        <v>0</v>
      </c>
    </row>
    <row r="142" spans="1:6" x14ac:dyDescent="0.25">
      <c r="A142">
        <v>141</v>
      </c>
      <c r="B142">
        <v>1.4</v>
      </c>
      <c r="C142">
        <v>1</v>
      </c>
      <c r="D142" t="s">
        <v>7</v>
      </c>
      <c r="E142">
        <v>2</v>
      </c>
      <c r="F142">
        <f t="shared" si="2"/>
        <v>0</v>
      </c>
    </row>
    <row r="143" spans="1:6" x14ac:dyDescent="0.25">
      <c r="A143">
        <v>142</v>
      </c>
      <c r="B143">
        <v>3.9</v>
      </c>
      <c r="C143">
        <v>3</v>
      </c>
      <c r="D143" t="s">
        <v>7</v>
      </c>
      <c r="E143">
        <v>3</v>
      </c>
      <c r="F143">
        <f t="shared" si="2"/>
        <v>0</v>
      </c>
    </row>
    <row r="144" spans="1:6" x14ac:dyDescent="0.25">
      <c r="A144">
        <v>143</v>
      </c>
      <c r="B144">
        <v>7.3</v>
      </c>
      <c r="C144">
        <v>13</v>
      </c>
      <c r="D144" t="s">
        <v>7</v>
      </c>
      <c r="E144">
        <v>3</v>
      </c>
      <c r="F144">
        <f t="shared" si="2"/>
        <v>0</v>
      </c>
    </row>
    <row r="145" spans="1:6" x14ac:dyDescent="0.25">
      <c r="A145">
        <v>144</v>
      </c>
      <c r="B145">
        <v>10.9</v>
      </c>
      <c r="C145">
        <v>12</v>
      </c>
      <c r="D145" t="s">
        <v>7</v>
      </c>
      <c r="E145">
        <v>3</v>
      </c>
      <c r="F145">
        <f t="shared" si="2"/>
        <v>0</v>
      </c>
    </row>
    <row r="146" spans="1:6" x14ac:dyDescent="0.25">
      <c r="A146">
        <v>145</v>
      </c>
      <c r="B146">
        <v>13.7</v>
      </c>
      <c r="C146">
        <v>9</v>
      </c>
      <c r="D146" t="s">
        <v>7</v>
      </c>
      <c r="E146">
        <v>4</v>
      </c>
      <c r="F146">
        <f t="shared" si="2"/>
        <v>0</v>
      </c>
    </row>
    <row r="147" spans="1:6" x14ac:dyDescent="0.25">
      <c r="A147">
        <v>146</v>
      </c>
      <c r="B147">
        <v>15.1</v>
      </c>
      <c r="C147">
        <v>21</v>
      </c>
      <c r="D147" t="s">
        <v>7</v>
      </c>
      <c r="E147">
        <v>4</v>
      </c>
      <c r="F147">
        <f t="shared" si="2"/>
        <v>0</v>
      </c>
    </row>
    <row r="148" spans="1:6" x14ac:dyDescent="0.25">
      <c r="A148">
        <v>147</v>
      </c>
      <c r="B148">
        <v>15.1</v>
      </c>
      <c r="C148">
        <v>14</v>
      </c>
      <c r="D148" t="s">
        <v>7</v>
      </c>
      <c r="E148">
        <v>4</v>
      </c>
      <c r="F148">
        <f t="shared" si="2"/>
        <v>0</v>
      </c>
    </row>
    <row r="149" spans="1:6" x14ac:dyDescent="0.25">
      <c r="A149">
        <v>148</v>
      </c>
      <c r="B149">
        <v>13.9</v>
      </c>
      <c r="C149">
        <v>11</v>
      </c>
      <c r="D149" t="s">
        <v>7</v>
      </c>
      <c r="E149">
        <v>5</v>
      </c>
      <c r="F149">
        <f t="shared" si="2"/>
        <v>0</v>
      </c>
    </row>
    <row r="150" spans="1:6" x14ac:dyDescent="0.25">
      <c r="A150">
        <v>149</v>
      </c>
      <c r="B150">
        <v>12.3</v>
      </c>
      <c r="C150">
        <v>20</v>
      </c>
      <c r="D150" t="s">
        <v>7</v>
      </c>
      <c r="E150">
        <v>5</v>
      </c>
      <c r="F150">
        <f t="shared" si="2"/>
        <v>0</v>
      </c>
    </row>
    <row r="151" spans="1:6" x14ac:dyDescent="0.25">
      <c r="A151">
        <v>150</v>
      </c>
      <c r="B151">
        <v>11.2</v>
      </c>
      <c r="C151">
        <v>0</v>
      </c>
      <c r="D151" t="s">
        <v>5</v>
      </c>
      <c r="E151">
        <v>0</v>
      </c>
      <c r="F151">
        <f t="shared" si="2"/>
        <v>0</v>
      </c>
    </row>
    <row r="152" spans="1:6" x14ac:dyDescent="0.25">
      <c r="A152">
        <v>151</v>
      </c>
      <c r="B152">
        <v>11.3</v>
      </c>
      <c r="C152">
        <v>6</v>
      </c>
      <c r="D152" t="s">
        <v>6</v>
      </c>
      <c r="E152">
        <v>1</v>
      </c>
      <c r="F152">
        <f t="shared" si="2"/>
        <v>0</v>
      </c>
    </row>
    <row r="153" spans="1:6" x14ac:dyDescent="0.25">
      <c r="A153">
        <v>152</v>
      </c>
      <c r="B153">
        <v>12.9</v>
      </c>
      <c r="C153">
        <v>3</v>
      </c>
      <c r="D153" t="s">
        <v>6</v>
      </c>
      <c r="E153">
        <v>1</v>
      </c>
      <c r="F153">
        <f t="shared" si="2"/>
        <v>0</v>
      </c>
    </row>
    <row r="154" spans="1:6" x14ac:dyDescent="0.25">
      <c r="A154">
        <v>153</v>
      </c>
      <c r="B154">
        <v>16</v>
      </c>
      <c r="C154">
        <v>6</v>
      </c>
      <c r="D154" t="s">
        <v>6</v>
      </c>
      <c r="E154">
        <v>1</v>
      </c>
      <c r="F154">
        <f t="shared" si="2"/>
        <v>0</v>
      </c>
    </row>
    <row r="155" spans="1:6" x14ac:dyDescent="0.25">
      <c r="A155">
        <v>154</v>
      </c>
      <c r="B155">
        <v>19.8</v>
      </c>
      <c r="C155">
        <v>2</v>
      </c>
      <c r="D155" t="s">
        <v>6</v>
      </c>
      <c r="E155">
        <v>2</v>
      </c>
      <c r="F155">
        <f t="shared" si="2"/>
        <v>0</v>
      </c>
    </row>
    <row r="156" spans="1:6" x14ac:dyDescent="0.25">
      <c r="A156">
        <v>155</v>
      </c>
      <c r="B156">
        <v>23.6</v>
      </c>
      <c r="C156">
        <v>11</v>
      </c>
      <c r="D156" t="s">
        <v>6</v>
      </c>
      <c r="E156">
        <v>2</v>
      </c>
      <c r="F156">
        <f t="shared" si="2"/>
        <v>0</v>
      </c>
    </row>
    <row r="157" spans="1:6" x14ac:dyDescent="0.25">
      <c r="A157">
        <v>156</v>
      </c>
      <c r="B157">
        <v>26.4</v>
      </c>
      <c r="C157">
        <v>11</v>
      </c>
      <c r="D157" t="s">
        <v>6</v>
      </c>
      <c r="E157">
        <v>2</v>
      </c>
      <c r="F157">
        <f t="shared" si="2"/>
        <v>0</v>
      </c>
    </row>
    <row r="158" spans="1:6" x14ac:dyDescent="0.25">
      <c r="A158">
        <v>157</v>
      </c>
      <c r="B158">
        <v>27.7</v>
      </c>
      <c r="C158">
        <v>5</v>
      </c>
      <c r="D158" t="s">
        <v>6</v>
      </c>
      <c r="E158">
        <v>3</v>
      </c>
      <c r="F158">
        <f t="shared" si="2"/>
        <v>1</v>
      </c>
    </row>
    <row r="159" spans="1:6" x14ac:dyDescent="0.25">
      <c r="A159">
        <v>158</v>
      </c>
      <c r="B159">
        <v>27.2</v>
      </c>
      <c r="C159">
        <v>18</v>
      </c>
      <c r="D159" t="s">
        <v>6</v>
      </c>
      <c r="E159">
        <v>3</v>
      </c>
      <c r="F159">
        <f t="shared" si="2"/>
        <v>0</v>
      </c>
    </row>
    <row r="160" spans="1:6" x14ac:dyDescent="0.25">
      <c r="A160">
        <v>159</v>
      </c>
      <c r="B160">
        <v>25.5</v>
      </c>
      <c r="C160">
        <v>5</v>
      </c>
      <c r="D160" t="s">
        <v>6</v>
      </c>
      <c r="E160">
        <v>3</v>
      </c>
      <c r="F160">
        <f t="shared" si="2"/>
        <v>1</v>
      </c>
    </row>
    <row r="161" spans="1:6" x14ac:dyDescent="0.25">
      <c r="A161">
        <v>160</v>
      </c>
      <c r="B161">
        <v>23.1</v>
      </c>
      <c r="C161">
        <v>8</v>
      </c>
      <c r="D161" t="s">
        <v>6</v>
      </c>
      <c r="E161">
        <v>4</v>
      </c>
      <c r="F161">
        <f t="shared" si="2"/>
        <v>0</v>
      </c>
    </row>
    <row r="162" spans="1:6" x14ac:dyDescent="0.25">
      <c r="A162">
        <v>161</v>
      </c>
      <c r="B162">
        <v>21</v>
      </c>
      <c r="C162">
        <v>22</v>
      </c>
      <c r="D162" t="s">
        <v>6</v>
      </c>
      <c r="E162">
        <v>4</v>
      </c>
      <c r="F162">
        <f t="shared" si="2"/>
        <v>0</v>
      </c>
    </row>
    <row r="163" spans="1:6" x14ac:dyDescent="0.25">
      <c r="A163">
        <v>162</v>
      </c>
      <c r="B163">
        <v>20</v>
      </c>
      <c r="C163">
        <v>19</v>
      </c>
      <c r="D163" t="s">
        <v>6</v>
      </c>
      <c r="E163">
        <v>4</v>
      </c>
      <c r="F163">
        <f t="shared" si="2"/>
        <v>0</v>
      </c>
    </row>
    <row r="164" spans="1:6" x14ac:dyDescent="0.25">
      <c r="A164">
        <v>163</v>
      </c>
      <c r="B164">
        <v>20.399999999999999</v>
      </c>
      <c r="C164">
        <v>23</v>
      </c>
      <c r="D164" t="s">
        <v>6</v>
      </c>
      <c r="E164">
        <v>5</v>
      </c>
      <c r="F164">
        <f t="shared" si="2"/>
        <v>0</v>
      </c>
    </row>
    <row r="165" spans="1:6" x14ac:dyDescent="0.25">
      <c r="A165">
        <v>164</v>
      </c>
      <c r="B165">
        <v>22.1</v>
      </c>
      <c r="C165">
        <v>0</v>
      </c>
      <c r="D165" t="s">
        <v>5</v>
      </c>
      <c r="E165">
        <v>0</v>
      </c>
      <c r="F165">
        <f t="shared" si="2"/>
        <v>1</v>
      </c>
    </row>
    <row r="166" spans="1:6" x14ac:dyDescent="0.25">
      <c r="A166">
        <v>165</v>
      </c>
      <c r="B166">
        <v>24.5</v>
      </c>
      <c r="C166">
        <v>1</v>
      </c>
      <c r="D166" t="s">
        <v>7</v>
      </c>
      <c r="E166">
        <v>1</v>
      </c>
      <c r="F166">
        <f t="shared" si="2"/>
        <v>1</v>
      </c>
    </row>
    <row r="167" spans="1:6" x14ac:dyDescent="0.25">
      <c r="A167">
        <v>166</v>
      </c>
      <c r="B167">
        <v>26.8</v>
      </c>
      <c r="C167">
        <v>2</v>
      </c>
      <c r="D167" t="s">
        <v>7</v>
      </c>
      <c r="E167">
        <v>1</v>
      </c>
      <c r="F167">
        <f t="shared" si="2"/>
        <v>1</v>
      </c>
    </row>
    <row r="168" spans="1:6" x14ac:dyDescent="0.25">
      <c r="A168">
        <v>167</v>
      </c>
      <c r="B168">
        <v>28</v>
      </c>
      <c r="C168">
        <v>4</v>
      </c>
      <c r="D168" t="s">
        <v>7</v>
      </c>
      <c r="E168">
        <v>1</v>
      </c>
      <c r="F168">
        <f t="shared" si="2"/>
        <v>1</v>
      </c>
    </row>
    <row r="169" spans="1:6" x14ac:dyDescent="0.25">
      <c r="A169">
        <v>168</v>
      </c>
      <c r="B169">
        <v>27.7</v>
      </c>
      <c r="C169">
        <v>8</v>
      </c>
      <c r="D169" t="s">
        <v>7</v>
      </c>
      <c r="E169">
        <v>2</v>
      </c>
      <c r="F169">
        <f t="shared" si="2"/>
        <v>0</v>
      </c>
    </row>
    <row r="170" spans="1:6" x14ac:dyDescent="0.25">
      <c r="A170">
        <v>169</v>
      </c>
      <c r="B170">
        <v>25.6</v>
      </c>
      <c r="C170">
        <v>4</v>
      </c>
      <c r="D170" t="s">
        <v>7</v>
      </c>
      <c r="E170">
        <v>2</v>
      </c>
      <c r="F170">
        <f t="shared" si="2"/>
        <v>1</v>
      </c>
    </row>
    <row r="171" spans="1:6" x14ac:dyDescent="0.25">
      <c r="A171">
        <v>170</v>
      </c>
      <c r="B171">
        <v>22.3</v>
      </c>
      <c r="C171">
        <v>7</v>
      </c>
      <c r="D171" t="s">
        <v>7</v>
      </c>
      <c r="E171">
        <v>2</v>
      </c>
      <c r="F171">
        <f t="shared" si="2"/>
        <v>0</v>
      </c>
    </row>
    <row r="172" spans="1:6" x14ac:dyDescent="0.25">
      <c r="A172">
        <v>171</v>
      </c>
      <c r="B172">
        <v>18.399999999999999</v>
      </c>
      <c r="C172">
        <v>6</v>
      </c>
      <c r="D172" t="s">
        <v>7</v>
      </c>
      <c r="E172">
        <v>3</v>
      </c>
      <c r="F172">
        <f t="shared" si="2"/>
        <v>0</v>
      </c>
    </row>
    <row r="173" spans="1:6" x14ac:dyDescent="0.25">
      <c r="A173">
        <v>172</v>
      </c>
      <c r="B173">
        <v>14.9</v>
      </c>
      <c r="C173">
        <v>18</v>
      </c>
      <c r="D173" t="s">
        <v>7</v>
      </c>
      <c r="E173">
        <v>3</v>
      </c>
      <c r="F173">
        <f t="shared" si="2"/>
        <v>0</v>
      </c>
    </row>
    <row r="174" spans="1:6" x14ac:dyDescent="0.25">
      <c r="A174">
        <v>173</v>
      </c>
      <c r="B174">
        <v>12.5</v>
      </c>
      <c r="C174">
        <v>6</v>
      </c>
      <c r="D174" t="s">
        <v>7</v>
      </c>
      <c r="E174">
        <v>3</v>
      </c>
      <c r="F174">
        <f t="shared" si="2"/>
        <v>0</v>
      </c>
    </row>
    <row r="175" spans="1:6" x14ac:dyDescent="0.25">
      <c r="A175">
        <v>174</v>
      </c>
      <c r="B175">
        <v>11.7</v>
      </c>
      <c r="C175">
        <v>20</v>
      </c>
      <c r="D175" t="s">
        <v>7</v>
      </c>
      <c r="E175">
        <v>4</v>
      </c>
      <c r="F175">
        <f t="shared" si="2"/>
        <v>0</v>
      </c>
    </row>
    <row r="176" spans="1:6" x14ac:dyDescent="0.25">
      <c r="A176">
        <v>175</v>
      </c>
      <c r="B176">
        <v>12.3</v>
      </c>
      <c r="C176">
        <v>14</v>
      </c>
      <c r="D176" t="s">
        <v>7</v>
      </c>
      <c r="E176">
        <v>4</v>
      </c>
      <c r="F176">
        <f t="shared" si="2"/>
        <v>0</v>
      </c>
    </row>
    <row r="177" spans="1:6" x14ac:dyDescent="0.25">
      <c r="A177">
        <v>176</v>
      </c>
      <c r="B177">
        <v>13.7</v>
      </c>
      <c r="C177">
        <v>22</v>
      </c>
      <c r="D177" t="s">
        <v>7</v>
      </c>
      <c r="E177">
        <v>4</v>
      </c>
      <c r="F177">
        <f t="shared" si="2"/>
        <v>0</v>
      </c>
    </row>
    <row r="178" spans="1:6" x14ac:dyDescent="0.25">
      <c r="A178">
        <v>177</v>
      </c>
      <c r="B178">
        <v>15.2</v>
      </c>
      <c r="C178">
        <v>23</v>
      </c>
      <c r="D178" t="s">
        <v>7</v>
      </c>
      <c r="E178">
        <v>5</v>
      </c>
      <c r="F178">
        <f t="shared" si="2"/>
        <v>0</v>
      </c>
    </row>
    <row r="179" spans="1:6" x14ac:dyDescent="0.25">
      <c r="A179">
        <v>178</v>
      </c>
      <c r="B179">
        <v>15.9</v>
      </c>
      <c r="C179">
        <v>0</v>
      </c>
      <c r="D179" t="s">
        <v>5</v>
      </c>
      <c r="E179">
        <v>0</v>
      </c>
      <c r="F179">
        <f t="shared" si="2"/>
        <v>0</v>
      </c>
    </row>
    <row r="180" spans="1:6" x14ac:dyDescent="0.25">
      <c r="A180">
        <v>179</v>
      </c>
      <c r="B180">
        <v>15.1</v>
      </c>
      <c r="C180">
        <v>1</v>
      </c>
      <c r="D180" t="s">
        <v>6</v>
      </c>
      <c r="E180">
        <v>1</v>
      </c>
      <c r="F180">
        <f t="shared" si="2"/>
        <v>0</v>
      </c>
    </row>
    <row r="181" spans="1:6" x14ac:dyDescent="0.25">
      <c r="A181">
        <v>180</v>
      </c>
      <c r="B181">
        <v>12.9</v>
      </c>
      <c r="C181">
        <v>1</v>
      </c>
      <c r="D181" t="s">
        <v>6</v>
      </c>
      <c r="E181">
        <v>1</v>
      </c>
      <c r="F181">
        <f t="shared" si="2"/>
        <v>0</v>
      </c>
    </row>
    <row r="182" spans="1:6" x14ac:dyDescent="0.25">
      <c r="A182">
        <v>181</v>
      </c>
      <c r="B182">
        <v>9.6</v>
      </c>
      <c r="C182">
        <v>1</v>
      </c>
      <c r="D182" t="s">
        <v>6</v>
      </c>
      <c r="E182">
        <v>1</v>
      </c>
      <c r="F182">
        <f t="shared" si="2"/>
        <v>0</v>
      </c>
    </row>
    <row r="183" spans="1:6" x14ac:dyDescent="0.25">
      <c r="A183">
        <v>182</v>
      </c>
      <c r="B183">
        <v>5.9</v>
      </c>
      <c r="C183">
        <v>2</v>
      </c>
      <c r="D183" t="s">
        <v>6</v>
      </c>
      <c r="E183">
        <v>2</v>
      </c>
      <c r="F183">
        <f t="shared" si="2"/>
        <v>0</v>
      </c>
    </row>
    <row r="184" spans="1:6" x14ac:dyDescent="0.25">
      <c r="A184">
        <v>183</v>
      </c>
      <c r="B184">
        <v>2.8</v>
      </c>
      <c r="C184">
        <v>6</v>
      </c>
      <c r="D184" t="s">
        <v>6</v>
      </c>
      <c r="E184">
        <v>2</v>
      </c>
      <c r="F184">
        <f t="shared" si="2"/>
        <v>0</v>
      </c>
    </row>
    <row r="185" spans="1:6" x14ac:dyDescent="0.25">
      <c r="A185">
        <v>184</v>
      </c>
      <c r="B185">
        <v>1</v>
      </c>
      <c r="C185">
        <v>9</v>
      </c>
      <c r="D185" t="s">
        <v>6</v>
      </c>
      <c r="E185">
        <v>2</v>
      </c>
      <c r="F185">
        <f t="shared" si="2"/>
        <v>0</v>
      </c>
    </row>
    <row r="186" spans="1:6" x14ac:dyDescent="0.25">
      <c r="A186">
        <v>185</v>
      </c>
      <c r="B186">
        <v>0.9</v>
      </c>
      <c r="C186">
        <v>6</v>
      </c>
      <c r="D186" t="s">
        <v>6</v>
      </c>
      <c r="E186">
        <v>3</v>
      </c>
      <c r="F186">
        <f t="shared" si="2"/>
        <v>0</v>
      </c>
    </row>
    <row r="187" spans="1:6" x14ac:dyDescent="0.25">
      <c r="A187">
        <v>186</v>
      </c>
      <c r="B187">
        <v>2.5</v>
      </c>
      <c r="C187">
        <v>1</v>
      </c>
      <c r="D187" t="s">
        <v>6</v>
      </c>
      <c r="E187">
        <v>3</v>
      </c>
      <c r="F187">
        <f t="shared" si="2"/>
        <v>0</v>
      </c>
    </row>
    <row r="188" spans="1:6" x14ac:dyDescent="0.25">
      <c r="A188">
        <v>187</v>
      </c>
      <c r="B188">
        <v>5</v>
      </c>
      <c r="C188">
        <v>3</v>
      </c>
      <c r="D188" t="s">
        <v>6</v>
      </c>
      <c r="E188">
        <v>3</v>
      </c>
      <c r="F188">
        <f t="shared" si="2"/>
        <v>0</v>
      </c>
    </row>
    <row r="189" spans="1:6" x14ac:dyDescent="0.25">
      <c r="A189">
        <v>188</v>
      </c>
      <c r="B189">
        <v>7.7</v>
      </c>
      <c r="C189">
        <v>7</v>
      </c>
      <c r="D189" t="s">
        <v>6</v>
      </c>
      <c r="E189">
        <v>4</v>
      </c>
      <c r="F189">
        <f t="shared" si="2"/>
        <v>0</v>
      </c>
    </row>
    <row r="190" spans="1:6" x14ac:dyDescent="0.25">
      <c r="A190">
        <v>189</v>
      </c>
      <c r="B190">
        <v>9.6999999999999993</v>
      </c>
      <c r="C190">
        <v>6</v>
      </c>
      <c r="D190" t="s">
        <v>6</v>
      </c>
      <c r="E190">
        <v>4</v>
      </c>
      <c r="F190">
        <f t="shared" si="2"/>
        <v>0</v>
      </c>
    </row>
    <row r="191" spans="1:6" x14ac:dyDescent="0.25">
      <c r="A191">
        <v>190</v>
      </c>
      <c r="B191">
        <v>10.4</v>
      </c>
      <c r="C191">
        <v>3</v>
      </c>
      <c r="D191" t="s">
        <v>6</v>
      </c>
      <c r="E191">
        <v>4</v>
      </c>
      <c r="F191">
        <f t="shared" si="2"/>
        <v>0</v>
      </c>
    </row>
    <row r="192" spans="1:6" x14ac:dyDescent="0.25">
      <c r="A192">
        <v>191</v>
      </c>
      <c r="B192">
        <v>9.6999999999999993</v>
      </c>
      <c r="C192">
        <v>22</v>
      </c>
      <c r="D192" t="s">
        <v>6</v>
      </c>
      <c r="E192">
        <v>5</v>
      </c>
      <c r="F192">
        <f t="shared" si="2"/>
        <v>0</v>
      </c>
    </row>
    <row r="193" spans="1:6" x14ac:dyDescent="0.25">
      <c r="A193">
        <v>192</v>
      </c>
      <c r="B193">
        <v>8</v>
      </c>
      <c r="C193">
        <v>0</v>
      </c>
      <c r="D193" t="s">
        <v>5</v>
      </c>
      <c r="E193">
        <v>0</v>
      </c>
      <c r="F193">
        <f t="shared" si="2"/>
        <v>0</v>
      </c>
    </row>
    <row r="194" spans="1:6" x14ac:dyDescent="0.25">
      <c r="A194">
        <v>193</v>
      </c>
      <c r="B194">
        <v>5.9</v>
      </c>
      <c r="C194">
        <v>3</v>
      </c>
      <c r="D194" t="s">
        <v>7</v>
      </c>
      <c r="E194">
        <v>1</v>
      </c>
      <c r="F194">
        <f t="shared" ref="F194:F257" si="3">IF(AND(B194&gt;=20,C194&lt;=5),1,0)</f>
        <v>0</v>
      </c>
    </row>
    <row r="195" spans="1:6" x14ac:dyDescent="0.25">
      <c r="A195">
        <v>194</v>
      </c>
      <c r="B195">
        <v>4.4000000000000004</v>
      </c>
      <c r="C195">
        <v>4</v>
      </c>
      <c r="D195" t="s">
        <v>7</v>
      </c>
      <c r="E195">
        <v>1</v>
      </c>
      <c r="F195">
        <f t="shared" si="3"/>
        <v>0</v>
      </c>
    </row>
    <row r="196" spans="1:6" x14ac:dyDescent="0.25">
      <c r="A196">
        <v>195</v>
      </c>
      <c r="B196">
        <v>4.2</v>
      </c>
      <c r="C196">
        <v>6</v>
      </c>
      <c r="D196" t="s">
        <v>7</v>
      </c>
      <c r="E196">
        <v>1</v>
      </c>
      <c r="F196">
        <f t="shared" si="3"/>
        <v>0</v>
      </c>
    </row>
    <row r="197" spans="1:6" x14ac:dyDescent="0.25">
      <c r="A197">
        <v>196</v>
      </c>
      <c r="B197">
        <v>5.6</v>
      </c>
      <c r="C197">
        <v>8</v>
      </c>
      <c r="D197" t="s">
        <v>7</v>
      </c>
      <c r="E197">
        <v>2</v>
      </c>
      <c r="F197">
        <f t="shared" si="3"/>
        <v>0</v>
      </c>
    </row>
    <row r="198" spans="1:6" x14ac:dyDescent="0.25">
      <c r="A198">
        <v>197</v>
      </c>
      <c r="B198">
        <v>8.6</v>
      </c>
      <c r="C198">
        <v>12</v>
      </c>
      <c r="D198" t="s">
        <v>7</v>
      </c>
      <c r="E198">
        <v>2</v>
      </c>
      <c r="F198">
        <f t="shared" si="3"/>
        <v>0</v>
      </c>
    </row>
    <row r="199" spans="1:6" x14ac:dyDescent="0.25">
      <c r="A199">
        <v>198</v>
      </c>
      <c r="B199">
        <v>12.5</v>
      </c>
      <c r="C199">
        <v>9</v>
      </c>
      <c r="D199" t="s">
        <v>7</v>
      </c>
      <c r="E199">
        <v>2</v>
      </c>
      <c r="F199">
        <f t="shared" si="3"/>
        <v>0</v>
      </c>
    </row>
    <row r="200" spans="1:6" x14ac:dyDescent="0.25">
      <c r="A200">
        <v>199</v>
      </c>
      <c r="B200">
        <v>16.399999999999999</v>
      </c>
      <c r="C200">
        <v>14</v>
      </c>
      <c r="D200" t="s">
        <v>7</v>
      </c>
      <c r="E200">
        <v>3</v>
      </c>
      <c r="F200">
        <f t="shared" si="3"/>
        <v>0</v>
      </c>
    </row>
    <row r="201" spans="1:6" x14ac:dyDescent="0.25">
      <c r="A201">
        <v>200</v>
      </c>
      <c r="B201">
        <v>19.5</v>
      </c>
      <c r="C201">
        <v>12</v>
      </c>
      <c r="D201" t="s">
        <v>7</v>
      </c>
      <c r="E201">
        <v>3</v>
      </c>
      <c r="F201">
        <f t="shared" si="3"/>
        <v>0</v>
      </c>
    </row>
    <row r="202" spans="1:6" x14ac:dyDescent="0.25">
      <c r="A202">
        <v>201</v>
      </c>
      <c r="B202">
        <v>21.2</v>
      </c>
      <c r="C202">
        <v>1</v>
      </c>
      <c r="D202" t="s">
        <v>7</v>
      </c>
      <c r="E202">
        <v>3</v>
      </c>
      <c r="F202">
        <f t="shared" si="3"/>
        <v>1</v>
      </c>
    </row>
    <row r="203" spans="1:6" x14ac:dyDescent="0.25">
      <c r="A203">
        <v>202</v>
      </c>
      <c r="B203">
        <v>21.3</v>
      </c>
      <c r="C203">
        <v>11</v>
      </c>
      <c r="D203" t="s">
        <v>7</v>
      </c>
      <c r="E203">
        <v>4</v>
      </c>
      <c r="F203">
        <f t="shared" si="3"/>
        <v>0</v>
      </c>
    </row>
    <row r="204" spans="1:6" x14ac:dyDescent="0.25">
      <c r="A204">
        <v>203</v>
      </c>
      <c r="B204">
        <v>20.100000000000001</v>
      </c>
      <c r="C204">
        <v>6</v>
      </c>
      <c r="D204" t="s">
        <v>7</v>
      </c>
      <c r="E204">
        <v>4</v>
      </c>
      <c r="F204">
        <f t="shared" si="3"/>
        <v>0</v>
      </c>
    </row>
    <row r="205" spans="1:6" x14ac:dyDescent="0.25">
      <c r="A205">
        <v>204</v>
      </c>
      <c r="B205">
        <v>18.399999999999999</v>
      </c>
      <c r="C205">
        <v>3</v>
      </c>
      <c r="D205" t="s">
        <v>7</v>
      </c>
      <c r="E205">
        <v>4</v>
      </c>
      <c r="F205">
        <f t="shared" si="3"/>
        <v>0</v>
      </c>
    </row>
    <row r="206" spans="1:6" x14ac:dyDescent="0.25">
      <c r="A206">
        <v>205</v>
      </c>
      <c r="B206">
        <v>17.100000000000001</v>
      </c>
      <c r="C206">
        <v>15</v>
      </c>
      <c r="D206" t="s">
        <v>7</v>
      </c>
      <c r="E206">
        <v>5</v>
      </c>
      <c r="F206">
        <f t="shared" si="3"/>
        <v>0</v>
      </c>
    </row>
    <row r="207" spans="1:6" x14ac:dyDescent="0.25">
      <c r="A207">
        <v>206</v>
      </c>
      <c r="B207">
        <v>16.899999999999999</v>
      </c>
      <c r="C207">
        <v>16</v>
      </c>
      <c r="D207" t="s">
        <v>7</v>
      </c>
      <c r="E207">
        <v>5</v>
      </c>
      <c r="F207">
        <f t="shared" si="3"/>
        <v>0</v>
      </c>
    </row>
    <row r="208" spans="1:6" x14ac:dyDescent="0.25">
      <c r="A208">
        <v>207</v>
      </c>
      <c r="B208">
        <v>18.2</v>
      </c>
      <c r="C208">
        <v>17</v>
      </c>
      <c r="D208" t="s">
        <v>7</v>
      </c>
      <c r="E208">
        <v>5</v>
      </c>
      <c r="F208">
        <f t="shared" si="3"/>
        <v>0</v>
      </c>
    </row>
    <row r="209" spans="1:6" x14ac:dyDescent="0.25">
      <c r="A209">
        <v>208</v>
      </c>
      <c r="B209">
        <v>20.7</v>
      </c>
      <c r="C209">
        <v>18</v>
      </c>
      <c r="D209" t="s">
        <v>7</v>
      </c>
      <c r="E209">
        <v>5</v>
      </c>
      <c r="F209">
        <f t="shared" si="3"/>
        <v>0</v>
      </c>
    </row>
    <row r="210" spans="1:6" x14ac:dyDescent="0.25">
      <c r="A210">
        <v>209</v>
      </c>
      <c r="B210">
        <v>24</v>
      </c>
      <c r="C210">
        <v>13</v>
      </c>
      <c r="D210" t="s">
        <v>7</v>
      </c>
      <c r="E210">
        <v>5</v>
      </c>
      <c r="F210">
        <f t="shared" si="3"/>
        <v>0</v>
      </c>
    </row>
    <row r="211" spans="1:6" x14ac:dyDescent="0.25">
      <c r="A211">
        <v>210</v>
      </c>
      <c r="B211">
        <v>27.2</v>
      </c>
      <c r="C211">
        <v>27</v>
      </c>
      <c r="D211" t="s">
        <v>7</v>
      </c>
      <c r="E211">
        <v>5</v>
      </c>
      <c r="F211">
        <f t="shared" si="3"/>
        <v>0</v>
      </c>
    </row>
    <row r="212" spans="1:6" x14ac:dyDescent="0.25">
      <c r="A212">
        <v>211</v>
      </c>
      <c r="B212">
        <v>29.4</v>
      </c>
      <c r="C212">
        <v>0</v>
      </c>
      <c r="D212" t="s">
        <v>5</v>
      </c>
      <c r="E212">
        <v>0</v>
      </c>
      <c r="F212">
        <f t="shared" si="3"/>
        <v>1</v>
      </c>
    </row>
    <row r="213" spans="1:6" x14ac:dyDescent="0.25">
      <c r="A213">
        <v>212</v>
      </c>
      <c r="B213">
        <v>29.9</v>
      </c>
      <c r="C213">
        <v>2</v>
      </c>
      <c r="D213" t="s">
        <v>6</v>
      </c>
      <c r="E213">
        <v>1</v>
      </c>
      <c r="F213">
        <f t="shared" si="3"/>
        <v>1</v>
      </c>
    </row>
    <row r="214" spans="1:6" x14ac:dyDescent="0.25">
      <c r="A214">
        <v>213</v>
      </c>
      <c r="B214">
        <v>28.8</v>
      </c>
      <c r="C214">
        <v>4</v>
      </c>
      <c r="D214" t="s">
        <v>6</v>
      </c>
      <c r="E214">
        <v>1</v>
      </c>
      <c r="F214">
        <f t="shared" si="3"/>
        <v>1</v>
      </c>
    </row>
    <row r="215" spans="1:6" x14ac:dyDescent="0.25">
      <c r="A215">
        <v>214</v>
      </c>
      <c r="B215">
        <v>26.2</v>
      </c>
      <c r="C215">
        <v>2</v>
      </c>
      <c r="D215" t="s">
        <v>6</v>
      </c>
      <c r="E215">
        <v>1</v>
      </c>
      <c r="F215">
        <f t="shared" si="3"/>
        <v>1</v>
      </c>
    </row>
    <row r="216" spans="1:6" x14ac:dyDescent="0.25">
      <c r="A216">
        <v>215</v>
      </c>
      <c r="B216">
        <v>23.1</v>
      </c>
      <c r="C216">
        <v>11</v>
      </c>
      <c r="D216" t="s">
        <v>6</v>
      </c>
      <c r="E216">
        <v>1</v>
      </c>
      <c r="F216">
        <f t="shared" si="3"/>
        <v>0</v>
      </c>
    </row>
    <row r="217" spans="1:6" x14ac:dyDescent="0.25">
      <c r="A217">
        <v>216</v>
      </c>
      <c r="B217">
        <v>20.3</v>
      </c>
      <c r="C217">
        <v>1</v>
      </c>
      <c r="D217" t="s">
        <v>6</v>
      </c>
      <c r="E217">
        <v>2</v>
      </c>
      <c r="F217">
        <f t="shared" si="3"/>
        <v>1</v>
      </c>
    </row>
    <row r="218" spans="1:6" x14ac:dyDescent="0.25">
      <c r="A218">
        <v>217</v>
      </c>
      <c r="B218">
        <v>18.5</v>
      </c>
      <c r="C218">
        <v>7</v>
      </c>
      <c r="D218" t="s">
        <v>6</v>
      </c>
      <c r="E218">
        <v>2</v>
      </c>
      <c r="F218">
        <f t="shared" si="3"/>
        <v>0</v>
      </c>
    </row>
    <row r="219" spans="1:6" x14ac:dyDescent="0.25">
      <c r="A219">
        <v>218</v>
      </c>
      <c r="B219">
        <v>18.2</v>
      </c>
      <c r="C219">
        <v>10</v>
      </c>
      <c r="D219" t="s">
        <v>6</v>
      </c>
      <c r="E219">
        <v>3</v>
      </c>
      <c r="F219">
        <f t="shared" si="3"/>
        <v>0</v>
      </c>
    </row>
    <row r="220" spans="1:6" x14ac:dyDescent="0.25">
      <c r="A220">
        <v>219</v>
      </c>
      <c r="B220">
        <v>19.100000000000001</v>
      </c>
      <c r="C220">
        <v>10</v>
      </c>
      <c r="D220" t="s">
        <v>6</v>
      </c>
      <c r="E220">
        <v>3</v>
      </c>
      <c r="F220">
        <f t="shared" si="3"/>
        <v>0</v>
      </c>
    </row>
    <row r="221" spans="1:6" x14ac:dyDescent="0.25">
      <c r="A221">
        <v>220</v>
      </c>
      <c r="B221">
        <v>20.9</v>
      </c>
      <c r="C221">
        <v>1</v>
      </c>
      <c r="D221" t="s">
        <v>6</v>
      </c>
      <c r="E221">
        <v>3</v>
      </c>
      <c r="F221">
        <f t="shared" si="3"/>
        <v>1</v>
      </c>
    </row>
    <row r="222" spans="1:6" x14ac:dyDescent="0.25">
      <c r="A222">
        <v>221</v>
      </c>
      <c r="B222">
        <v>22.5</v>
      </c>
      <c r="C222">
        <v>4</v>
      </c>
      <c r="D222" t="s">
        <v>6</v>
      </c>
      <c r="E222">
        <v>4</v>
      </c>
      <c r="F222">
        <f t="shared" si="3"/>
        <v>1</v>
      </c>
    </row>
    <row r="223" spans="1:6" x14ac:dyDescent="0.25">
      <c r="A223">
        <v>222</v>
      </c>
      <c r="B223">
        <v>23.2</v>
      </c>
      <c r="C223">
        <v>12</v>
      </c>
      <c r="D223" t="s">
        <v>6</v>
      </c>
      <c r="E223">
        <v>4</v>
      </c>
      <c r="F223">
        <f t="shared" si="3"/>
        <v>0</v>
      </c>
    </row>
    <row r="224" spans="1:6" x14ac:dyDescent="0.25">
      <c r="A224">
        <v>223</v>
      </c>
      <c r="B224">
        <v>22.4</v>
      </c>
      <c r="C224">
        <v>7</v>
      </c>
      <c r="D224" t="s">
        <v>6</v>
      </c>
      <c r="E224">
        <v>4</v>
      </c>
      <c r="F224">
        <f t="shared" si="3"/>
        <v>0</v>
      </c>
    </row>
    <row r="225" spans="1:6" x14ac:dyDescent="0.25">
      <c r="A225">
        <v>224</v>
      </c>
      <c r="B225">
        <v>20</v>
      </c>
      <c r="C225">
        <v>16</v>
      </c>
      <c r="D225" t="s">
        <v>6</v>
      </c>
      <c r="E225">
        <v>5</v>
      </c>
      <c r="F225">
        <f t="shared" si="3"/>
        <v>0</v>
      </c>
    </row>
    <row r="226" spans="1:6" x14ac:dyDescent="0.25">
      <c r="A226">
        <v>225</v>
      </c>
      <c r="B226">
        <v>16.399999999999999</v>
      </c>
      <c r="C226">
        <v>24</v>
      </c>
      <c r="D226" t="s">
        <v>6</v>
      </c>
      <c r="E226">
        <v>5</v>
      </c>
      <c r="F226">
        <f t="shared" si="3"/>
        <v>0</v>
      </c>
    </row>
    <row r="227" spans="1:6" x14ac:dyDescent="0.25">
      <c r="A227">
        <v>226</v>
      </c>
      <c r="B227">
        <v>12.3</v>
      </c>
      <c r="C227">
        <v>0</v>
      </c>
      <c r="D227" t="s">
        <v>5</v>
      </c>
      <c r="E227">
        <v>0</v>
      </c>
      <c r="F227">
        <f t="shared" si="3"/>
        <v>0</v>
      </c>
    </row>
    <row r="228" spans="1:6" x14ac:dyDescent="0.25">
      <c r="A228">
        <v>227</v>
      </c>
      <c r="B228">
        <v>8.6999999999999993</v>
      </c>
      <c r="C228">
        <v>5</v>
      </c>
      <c r="D228" t="s">
        <v>7</v>
      </c>
      <c r="E228">
        <v>1</v>
      </c>
      <c r="F228">
        <f t="shared" si="3"/>
        <v>0</v>
      </c>
    </row>
    <row r="229" spans="1:6" x14ac:dyDescent="0.25">
      <c r="A229">
        <v>228</v>
      </c>
      <c r="B229">
        <v>6.4</v>
      </c>
      <c r="C229">
        <v>1</v>
      </c>
      <c r="D229" t="s">
        <v>7</v>
      </c>
      <c r="E229">
        <v>1</v>
      </c>
      <c r="F229">
        <f t="shared" si="3"/>
        <v>0</v>
      </c>
    </row>
    <row r="230" spans="1:6" x14ac:dyDescent="0.25">
      <c r="A230">
        <v>229</v>
      </c>
      <c r="B230">
        <v>5.6</v>
      </c>
      <c r="C230">
        <v>6</v>
      </c>
      <c r="D230" t="s">
        <v>7</v>
      </c>
      <c r="E230">
        <v>1</v>
      </c>
      <c r="F230">
        <f t="shared" si="3"/>
        <v>0</v>
      </c>
    </row>
    <row r="231" spans="1:6" x14ac:dyDescent="0.25">
      <c r="A231">
        <v>230</v>
      </c>
      <c r="B231">
        <v>6.4</v>
      </c>
      <c r="C231">
        <v>12</v>
      </c>
      <c r="D231" t="s">
        <v>7</v>
      </c>
      <c r="E231">
        <v>2</v>
      </c>
      <c r="F231">
        <f t="shared" si="3"/>
        <v>0</v>
      </c>
    </row>
    <row r="232" spans="1:6" x14ac:dyDescent="0.25">
      <c r="A232">
        <v>231</v>
      </c>
      <c r="B232">
        <v>8.1999999999999993</v>
      </c>
      <c r="C232">
        <v>3</v>
      </c>
      <c r="D232" t="s">
        <v>7</v>
      </c>
      <c r="E232">
        <v>2</v>
      </c>
      <c r="F232">
        <f t="shared" si="3"/>
        <v>0</v>
      </c>
    </row>
    <row r="233" spans="1:6" x14ac:dyDescent="0.25">
      <c r="A233">
        <v>232</v>
      </c>
      <c r="B233">
        <v>10</v>
      </c>
      <c r="C233">
        <v>12</v>
      </c>
      <c r="D233" t="s">
        <v>7</v>
      </c>
      <c r="E233">
        <v>2</v>
      </c>
      <c r="F233">
        <f t="shared" si="3"/>
        <v>0</v>
      </c>
    </row>
    <row r="234" spans="1:6" x14ac:dyDescent="0.25">
      <c r="A234">
        <v>233</v>
      </c>
      <c r="B234">
        <v>11.1</v>
      </c>
      <c r="C234">
        <v>17</v>
      </c>
      <c r="D234" t="s">
        <v>7</v>
      </c>
      <c r="E234">
        <v>3</v>
      </c>
      <c r="F234">
        <f t="shared" si="3"/>
        <v>0</v>
      </c>
    </row>
    <row r="235" spans="1:6" x14ac:dyDescent="0.25">
      <c r="A235">
        <v>234</v>
      </c>
      <c r="B235">
        <v>10.9</v>
      </c>
      <c r="C235">
        <v>16</v>
      </c>
      <c r="D235" t="s">
        <v>7</v>
      </c>
      <c r="E235">
        <v>3</v>
      </c>
      <c r="F235">
        <f t="shared" si="3"/>
        <v>0</v>
      </c>
    </row>
    <row r="236" spans="1:6" x14ac:dyDescent="0.25">
      <c r="A236">
        <v>235</v>
      </c>
      <c r="B236">
        <v>9.3000000000000007</v>
      </c>
      <c r="C236">
        <v>3</v>
      </c>
      <c r="D236" t="s">
        <v>7</v>
      </c>
      <c r="E236">
        <v>3</v>
      </c>
      <c r="F236">
        <f t="shared" si="3"/>
        <v>0</v>
      </c>
    </row>
    <row r="237" spans="1:6" x14ac:dyDescent="0.25">
      <c r="A237">
        <v>236</v>
      </c>
      <c r="B237">
        <v>6.6</v>
      </c>
      <c r="C237">
        <v>21</v>
      </c>
      <c r="D237" t="s">
        <v>7</v>
      </c>
      <c r="E237">
        <v>4</v>
      </c>
      <c r="F237">
        <f t="shared" si="3"/>
        <v>0</v>
      </c>
    </row>
    <row r="238" spans="1:6" x14ac:dyDescent="0.25">
      <c r="A238">
        <v>237</v>
      </c>
      <c r="B238">
        <v>3.6</v>
      </c>
      <c r="C238">
        <v>18</v>
      </c>
      <c r="D238" t="s">
        <v>7</v>
      </c>
      <c r="E238">
        <v>4</v>
      </c>
      <c r="F238">
        <f t="shared" si="3"/>
        <v>0</v>
      </c>
    </row>
    <row r="239" spans="1:6" x14ac:dyDescent="0.25">
      <c r="A239">
        <v>238</v>
      </c>
      <c r="B239">
        <v>1.2</v>
      </c>
      <c r="C239">
        <v>13</v>
      </c>
      <c r="D239" t="s">
        <v>7</v>
      </c>
      <c r="E239">
        <v>4</v>
      </c>
      <c r="F239">
        <f t="shared" si="3"/>
        <v>0</v>
      </c>
    </row>
    <row r="240" spans="1:6" x14ac:dyDescent="0.25">
      <c r="A240">
        <v>239</v>
      </c>
      <c r="B240">
        <v>0.2</v>
      </c>
      <c r="C240">
        <v>29</v>
      </c>
      <c r="D240" t="s">
        <v>7</v>
      </c>
      <c r="E240">
        <v>5</v>
      </c>
      <c r="F240">
        <f t="shared" si="3"/>
        <v>0</v>
      </c>
    </row>
    <row r="241" spans="1:6" x14ac:dyDescent="0.25">
      <c r="A241">
        <v>240</v>
      </c>
      <c r="B241">
        <v>0.9</v>
      </c>
      <c r="C241">
        <v>0</v>
      </c>
      <c r="D241" t="s">
        <v>5</v>
      </c>
      <c r="E241">
        <v>0</v>
      </c>
      <c r="F241">
        <f t="shared" si="3"/>
        <v>0</v>
      </c>
    </row>
    <row r="242" spans="1:6" x14ac:dyDescent="0.25">
      <c r="A242">
        <v>241</v>
      </c>
      <c r="B242">
        <v>3.2</v>
      </c>
      <c r="C242">
        <v>6</v>
      </c>
      <c r="D242" t="s">
        <v>7</v>
      </c>
      <c r="E242">
        <v>1</v>
      </c>
      <c r="F242">
        <f t="shared" si="3"/>
        <v>0</v>
      </c>
    </row>
    <row r="243" spans="1:6" x14ac:dyDescent="0.25">
      <c r="A243">
        <v>242</v>
      </c>
      <c r="B243">
        <v>6.6</v>
      </c>
      <c r="C243">
        <v>5</v>
      </c>
      <c r="D243" t="s">
        <v>7</v>
      </c>
      <c r="E243">
        <v>1</v>
      </c>
      <c r="F243">
        <f t="shared" si="3"/>
        <v>0</v>
      </c>
    </row>
    <row r="244" spans="1:6" x14ac:dyDescent="0.25">
      <c r="A244">
        <v>243</v>
      </c>
      <c r="B244">
        <v>10</v>
      </c>
      <c r="C244">
        <v>2</v>
      </c>
      <c r="D244" t="s">
        <v>7</v>
      </c>
      <c r="E244">
        <v>1</v>
      </c>
      <c r="F244">
        <f t="shared" si="3"/>
        <v>0</v>
      </c>
    </row>
    <row r="245" spans="1:6" x14ac:dyDescent="0.25">
      <c r="A245">
        <v>244</v>
      </c>
      <c r="B245">
        <v>12.7</v>
      </c>
      <c r="C245">
        <v>8</v>
      </c>
      <c r="D245" t="s">
        <v>7</v>
      </c>
      <c r="E245">
        <v>2</v>
      </c>
      <c r="F245">
        <f t="shared" si="3"/>
        <v>0</v>
      </c>
    </row>
    <row r="246" spans="1:6" x14ac:dyDescent="0.25">
      <c r="A246">
        <v>245</v>
      </c>
      <c r="B246">
        <v>14.1</v>
      </c>
      <c r="C246">
        <v>1</v>
      </c>
      <c r="D246" t="s">
        <v>7</v>
      </c>
      <c r="E246">
        <v>2</v>
      </c>
      <c r="F246">
        <f t="shared" si="3"/>
        <v>0</v>
      </c>
    </row>
    <row r="247" spans="1:6" x14ac:dyDescent="0.25">
      <c r="A247">
        <v>246</v>
      </c>
      <c r="B247">
        <v>14</v>
      </c>
      <c r="C247">
        <v>11</v>
      </c>
      <c r="D247" t="s">
        <v>7</v>
      </c>
      <c r="E247">
        <v>2</v>
      </c>
      <c r="F247">
        <f t="shared" si="3"/>
        <v>0</v>
      </c>
    </row>
    <row r="248" spans="1:6" x14ac:dyDescent="0.25">
      <c r="A248">
        <v>247</v>
      </c>
      <c r="B248">
        <v>12.7</v>
      </c>
      <c r="C248">
        <v>13</v>
      </c>
      <c r="D248" t="s">
        <v>7</v>
      </c>
      <c r="E248">
        <v>3</v>
      </c>
      <c r="F248">
        <f t="shared" si="3"/>
        <v>0</v>
      </c>
    </row>
    <row r="249" spans="1:6" x14ac:dyDescent="0.25">
      <c r="A249">
        <v>248</v>
      </c>
      <c r="B249">
        <v>11.1</v>
      </c>
      <c r="C249">
        <v>18</v>
      </c>
      <c r="D249" t="s">
        <v>7</v>
      </c>
      <c r="E249">
        <v>3</v>
      </c>
      <c r="F249">
        <f t="shared" si="3"/>
        <v>0</v>
      </c>
    </row>
    <row r="250" spans="1:6" x14ac:dyDescent="0.25">
      <c r="A250">
        <v>249</v>
      </c>
      <c r="B250">
        <v>10</v>
      </c>
      <c r="C250">
        <v>15</v>
      </c>
      <c r="D250" t="s">
        <v>7</v>
      </c>
      <c r="E250">
        <v>3</v>
      </c>
      <c r="F250">
        <f t="shared" si="3"/>
        <v>0</v>
      </c>
    </row>
    <row r="251" spans="1:6" x14ac:dyDescent="0.25">
      <c r="A251">
        <v>250</v>
      </c>
      <c r="B251">
        <v>10.1</v>
      </c>
      <c r="C251">
        <v>12</v>
      </c>
      <c r="D251" t="s">
        <v>7</v>
      </c>
      <c r="E251">
        <v>4</v>
      </c>
      <c r="F251">
        <f t="shared" si="3"/>
        <v>0</v>
      </c>
    </row>
    <row r="252" spans="1:6" x14ac:dyDescent="0.25">
      <c r="A252">
        <v>251</v>
      </c>
      <c r="B252">
        <v>11.7</v>
      </c>
      <c r="C252">
        <v>2</v>
      </c>
      <c r="D252" t="s">
        <v>7</v>
      </c>
      <c r="E252">
        <v>4</v>
      </c>
      <c r="F252">
        <f t="shared" si="3"/>
        <v>0</v>
      </c>
    </row>
    <row r="253" spans="1:6" x14ac:dyDescent="0.25">
      <c r="A253">
        <v>252</v>
      </c>
      <c r="B253">
        <v>14.8</v>
      </c>
      <c r="C253">
        <v>21</v>
      </c>
      <c r="D253" t="s">
        <v>7</v>
      </c>
      <c r="E253">
        <v>4</v>
      </c>
      <c r="F253">
        <f t="shared" si="3"/>
        <v>0</v>
      </c>
    </row>
    <row r="254" spans="1:6" x14ac:dyDescent="0.25">
      <c r="A254">
        <v>253</v>
      </c>
      <c r="B254">
        <v>18.7</v>
      </c>
      <c r="C254">
        <v>28</v>
      </c>
      <c r="D254" t="s">
        <v>7</v>
      </c>
      <c r="E254">
        <v>5</v>
      </c>
      <c r="F254">
        <f t="shared" si="3"/>
        <v>0</v>
      </c>
    </row>
    <row r="255" spans="1:6" x14ac:dyDescent="0.25">
      <c r="A255">
        <v>254</v>
      </c>
      <c r="B255">
        <v>22.5</v>
      </c>
      <c r="C255">
        <v>0</v>
      </c>
      <c r="D255" t="s">
        <v>5</v>
      </c>
      <c r="E255">
        <v>0</v>
      </c>
      <c r="F255">
        <f t="shared" si="3"/>
        <v>1</v>
      </c>
    </row>
    <row r="256" spans="1:6" x14ac:dyDescent="0.25">
      <c r="A256">
        <v>255</v>
      </c>
      <c r="B256">
        <v>25.4</v>
      </c>
      <c r="C256">
        <v>3</v>
      </c>
      <c r="D256" t="s">
        <v>6</v>
      </c>
      <c r="E256">
        <v>1</v>
      </c>
      <c r="F256">
        <f t="shared" si="3"/>
        <v>1</v>
      </c>
    </row>
    <row r="257" spans="1:6" x14ac:dyDescent="0.25">
      <c r="A257">
        <v>256</v>
      </c>
      <c r="B257">
        <v>26.8</v>
      </c>
      <c r="C257">
        <v>5</v>
      </c>
      <c r="D257" t="s">
        <v>6</v>
      </c>
      <c r="E257">
        <v>1</v>
      </c>
      <c r="F257">
        <f t="shared" si="3"/>
        <v>1</v>
      </c>
    </row>
    <row r="258" spans="1:6" x14ac:dyDescent="0.25">
      <c r="A258">
        <v>257</v>
      </c>
      <c r="B258">
        <v>26.5</v>
      </c>
      <c r="C258">
        <v>5</v>
      </c>
      <c r="D258" t="s">
        <v>6</v>
      </c>
      <c r="E258">
        <v>1</v>
      </c>
      <c r="F258">
        <f t="shared" ref="F258:F321" si="4">IF(AND(B258&gt;=20,C258&lt;=5),1,0)</f>
        <v>1</v>
      </c>
    </row>
    <row r="259" spans="1:6" x14ac:dyDescent="0.25">
      <c r="A259">
        <v>258</v>
      </c>
      <c r="B259">
        <v>24.9</v>
      </c>
      <c r="C259">
        <v>7</v>
      </c>
      <c r="D259" t="s">
        <v>6</v>
      </c>
      <c r="E259">
        <v>2</v>
      </c>
      <c r="F259">
        <f t="shared" si="4"/>
        <v>0</v>
      </c>
    </row>
    <row r="260" spans="1:6" x14ac:dyDescent="0.25">
      <c r="A260">
        <v>259</v>
      </c>
      <c r="B260">
        <v>22.6</v>
      </c>
      <c r="C260">
        <v>1</v>
      </c>
      <c r="D260" t="s">
        <v>6</v>
      </c>
      <c r="E260">
        <v>2</v>
      </c>
      <c r="F260">
        <f t="shared" si="4"/>
        <v>1</v>
      </c>
    </row>
    <row r="261" spans="1:6" x14ac:dyDescent="0.25">
      <c r="A261">
        <v>260</v>
      </c>
      <c r="B261">
        <v>20.7</v>
      </c>
      <c r="C261">
        <v>6</v>
      </c>
      <c r="D261" t="s">
        <v>6</v>
      </c>
      <c r="E261">
        <v>2</v>
      </c>
      <c r="F261">
        <f t="shared" si="4"/>
        <v>0</v>
      </c>
    </row>
    <row r="262" spans="1:6" x14ac:dyDescent="0.25">
      <c r="A262">
        <v>261</v>
      </c>
      <c r="B262">
        <v>19.899999999999999</v>
      </c>
      <c r="C262">
        <v>6</v>
      </c>
      <c r="D262" t="s">
        <v>6</v>
      </c>
      <c r="E262">
        <v>3</v>
      </c>
      <c r="F262">
        <f t="shared" si="4"/>
        <v>0</v>
      </c>
    </row>
    <row r="263" spans="1:6" x14ac:dyDescent="0.25">
      <c r="A263">
        <v>262</v>
      </c>
      <c r="B263">
        <v>20.399999999999999</v>
      </c>
      <c r="C263">
        <v>10</v>
      </c>
      <c r="D263" t="s">
        <v>6</v>
      </c>
      <c r="E263">
        <v>3</v>
      </c>
      <c r="F263">
        <f t="shared" si="4"/>
        <v>0</v>
      </c>
    </row>
    <row r="264" spans="1:6" x14ac:dyDescent="0.25">
      <c r="A264">
        <v>263</v>
      </c>
      <c r="B264">
        <v>22.3</v>
      </c>
      <c r="C264">
        <v>16</v>
      </c>
      <c r="D264" t="s">
        <v>6</v>
      </c>
      <c r="E264">
        <v>3</v>
      </c>
      <c r="F264">
        <f t="shared" si="4"/>
        <v>0</v>
      </c>
    </row>
    <row r="265" spans="1:6" x14ac:dyDescent="0.25">
      <c r="A265">
        <v>264</v>
      </c>
      <c r="B265">
        <v>24.8</v>
      </c>
      <c r="C265">
        <v>9</v>
      </c>
      <c r="D265" t="s">
        <v>6</v>
      </c>
      <c r="E265">
        <v>4</v>
      </c>
      <c r="F265">
        <f t="shared" si="4"/>
        <v>0</v>
      </c>
    </row>
    <row r="266" spans="1:6" x14ac:dyDescent="0.25">
      <c r="A266">
        <v>265</v>
      </c>
      <c r="B266">
        <v>27.2</v>
      </c>
      <c r="C266">
        <v>18</v>
      </c>
      <c r="D266" t="s">
        <v>6</v>
      </c>
      <c r="E266">
        <v>4</v>
      </c>
      <c r="F266">
        <f t="shared" si="4"/>
        <v>0</v>
      </c>
    </row>
    <row r="267" spans="1:6" x14ac:dyDescent="0.25">
      <c r="A267">
        <v>266</v>
      </c>
      <c r="B267">
        <v>28.6</v>
      </c>
      <c r="C267">
        <v>4</v>
      </c>
      <c r="D267" t="s">
        <v>6</v>
      </c>
      <c r="E267">
        <v>4</v>
      </c>
      <c r="F267">
        <f t="shared" si="4"/>
        <v>1</v>
      </c>
    </row>
    <row r="268" spans="1:6" x14ac:dyDescent="0.25">
      <c r="A268">
        <v>267</v>
      </c>
      <c r="B268">
        <v>28.4</v>
      </c>
      <c r="C268">
        <v>22</v>
      </c>
      <c r="D268" t="s">
        <v>6</v>
      </c>
      <c r="E268">
        <v>5</v>
      </c>
      <c r="F268">
        <f t="shared" si="4"/>
        <v>0</v>
      </c>
    </row>
    <row r="269" spans="1:6" x14ac:dyDescent="0.25">
      <c r="A269">
        <v>268</v>
      </c>
      <c r="B269">
        <v>26.5</v>
      </c>
      <c r="C269">
        <v>0</v>
      </c>
      <c r="D269" t="s">
        <v>5</v>
      </c>
      <c r="E269">
        <v>0</v>
      </c>
      <c r="F269">
        <f t="shared" si="4"/>
        <v>1</v>
      </c>
    </row>
    <row r="270" spans="1:6" x14ac:dyDescent="0.25">
      <c r="A270">
        <v>269</v>
      </c>
      <c r="B270">
        <v>23.3</v>
      </c>
      <c r="C270">
        <v>4</v>
      </c>
      <c r="D270" t="s">
        <v>6</v>
      </c>
      <c r="E270">
        <v>1</v>
      </c>
      <c r="F270">
        <f t="shared" si="4"/>
        <v>1</v>
      </c>
    </row>
    <row r="271" spans="1:6" x14ac:dyDescent="0.25">
      <c r="A271">
        <v>270</v>
      </c>
      <c r="B271">
        <v>19.5</v>
      </c>
      <c r="C271">
        <v>6</v>
      </c>
      <c r="D271" t="s">
        <v>6</v>
      </c>
      <c r="E271">
        <v>1</v>
      </c>
      <c r="F271">
        <f t="shared" si="4"/>
        <v>0</v>
      </c>
    </row>
    <row r="272" spans="1:6" x14ac:dyDescent="0.25">
      <c r="A272">
        <v>271</v>
      </c>
      <c r="B272">
        <v>16</v>
      </c>
      <c r="C272">
        <v>6</v>
      </c>
      <c r="D272" t="s">
        <v>6</v>
      </c>
      <c r="E272">
        <v>1</v>
      </c>
      <c r="F272">
        <f t="shared" si="4"/>
        <v>0</v>
      </c>
    </row>
    <row r="273" spans="1:6" x14ac:dyDescent="0.25">
      <c r="A273">
        <v>272</v>
      </c>
      <c r="B273">
        <v>13.7</v>
      </c>
      <c r="C273">
        <v>9</v>
      </c>
      <c r="D273" t="s">
        <v>6</v>
      </c>
      <c r="E273">
        <v>2</v>
      </c>
      <c r="F273">
        <f t="shared" si="4"/>
        <v>0</v>
      </c>
    </row>
    <row r="274" spans="1:6" x14ac:dyDescent="0.25">
      <c r="A274">
        <v>273</v>
      </c>
      <c r="B274">
        <v>12.9</v>
      </c>
      <c r="C274">
        <v>7</v>
      </c>
      <c r="D274" t="s">
        <v>6</v>
      </c>
      <c r="E274">
        <v>2</v>
      </c>
      <c r="F274">
        <f t="shared" si="4"/>
        <v>0</v>
      </c>
    </row>
    <row r="275" spans="1:6" x14ac:dyDescent="0.25">
      <c r="A275">
        <v>274</v>
      </c>
      <c r="B275">
        <v>13.5</v>
      </c>
      <c r="C275">
        <v>1</v>
      </c>
      <c r="D275" t="s">
        <v>6</v>
      </c>
      <c r="E275">
        <v>2</v>
      </c>
      <c r="F275">
        <f t="shared" si="4"/>
        <v>0</v>
      </c>
    </row>
    <row r="276" spans="1:6" x14ac:dyDescent="0.25">
      <c r="A276">
        <v>275</v>
      </c>
      <c r="B276">
        <v>15</v>
      </c>
      <c r="C276">
        <v>18</v>
      </c>
      <c r="D276" t="s">
        <v>6</v>
      </c>
      <c r="E276">
        <v>3</v>
      </c>
      <c r="F276">
        <f t="shared" si="4"/>
        <v>0</v>
      </c>
    </row>
    <row r="277" spans="1:6" x14ac:dyDescent="0.25">
      <c r="A277">
        <v>276</v>
      </c>
      <c r="B277">
        <v>16.399999999999999</v>
      </c>
      <c r="C277">
        <v>13</v>
      </c>
      <c r="D277" t="s">
        <v>6</v>
      </c>
      <c r="E277">
        <v>3</v>
      </c>
      <c r="F277">
        <f t="shared" si="4"/>
        <v>0</v>
      </c>
    </row>
    <row r="278" spans="1:6" x14ac:dyDescent="0.25">
      <c r="A278">
        <v>277</v>
      </c>
      <c r="B278">
        <v>17.100000000000001</v>
      </c>
      <c r="C278">
        <v>2</v>
      </c>
      <c r="D278" t="s">
        <v>6</v>
      </c>
      <c r="E278">
        <v>3</v>
      </c>
      <c r="F278">
        <f t="shared" si="4"/>
        <v>0</v>
      </c>
    </row>
    <row r="279" spans="1:6" x14ac:dyDescent="0.25">
      <c r="A279">
        <v>278</v>
      </c>
      <c r="B279">
        <v>16.3</v>
      </c>
      <c r="C279">
        <v>10</v>
      </c>
      <c r="D279" t="s">
        <v>6</v>
      </c>
      <c r="E279">
        <v>4</v>
      </c>
      <c r="F279">
        <f t="shared" si="4"/>
        <v>0</v>
      </c>
    </row>
    <row r="280" spans="1:6" x14ac:dyDescent="0.25">
      <c r="A280">
        <v>279</v>
      </c>
      <c r="B280">
        <v>14</v>
      </c>
      <c r="C280">
        <v>6</v>
      </c>
      <c r="D280" t="s">
        <v>6</v>
      </c>
      <c r="E280">
        <v>4</v>
      </c>
      <c r="F280">
        <f t="shared" si="4"/>
        <v>0</v>
      </c>
    </row>
    <row r="281" spans="1:6" x14ac:dyDescent="0.25">
      <c r="A281">
        <v>280</v>
      </c>
      <c r="B281">
        <v>10.5</v>
      </c>
      <c r="C281">
        <v>20</v>
      </c>
      <c r="D281" t="s">
        <v>6</v>
      </c>
      <c r="E281">
        <v>4</v>
      </c>
      <c r="F281">
        <f t="shared" si="4"/>
        <v>0</v>
      </c>
    </row>
    <row r="282" spans="1:6" x14ac:dyDescent="0.25">
      <c r="A282">
        <v>281</v>
      </c>
      <c r="B282">
        <v>6.7</v>
      </c>
      <c r="C282">
        <v>17</v>
      </c>
      <c r="D282" t="s">
        <v>6</v>
      </c>
      <c r="E282">
        <v>5</v>
      </c>
      <c r="F282">
        <f t="shared" si="4"/>
        <v>0</v>
      </c>
    </row>
    <row r="283" spans="1:6" x14ac:dyDescent="0.25">
      <c r="A283">
        <v>282</v>
      </c>
      <c r="B283">
        <v>3.5</v>
      </c>
      <c r="C283">
        <v>13</v>
      </c>
      <c r="D283" t="s">
        <v>6</v>
      </c>
      <c r="E283">
        <v>5</v>
      </c>
      <c r="F283">
        <f t="shared" si="4"/>
        <v>0</v>
      </c>
    </row>
    <row r="284" spans="1:6" x14ac:dyDescent="0.25">
      <c r="A284">
        <v>283</v>
      </c>
      <c r="B284">
        <v>1.6</v>
      </c>
      <c r="C284">
        <v>18</v>
      </c>
      <c r="D284" t="s">
        <v>6</v>
      </c>
      <c r="E284">
        <v>5</v>
      </c>
      <c r="F284">
        <f t="shared" si="4"/>
        <v>0</v>
      </c>
    </row>
    <row r="285" spans="1:6" x14ac:dyDescent="0.25">
      <c r="A285">
        <v>284</v>
      </c>
      <c r="B285">
        <v>1.4</v>
      </c>
      <c r="C285">
        <v>20</v>
      </c>
      <c r="D285" t="s">
        <v>6</v>
      </c>
      <c r="E285">
        <v>5</v>
      </c>
      <c r="F285">
        <f t="shared" si="4"/>
        <v>0</v>
      </c>
    </row>
    <row r="286" spans="1:6" x14ac:dyDescent="0.25">
      <c r="A286">
        <v>285</v>
      </c>
      <c r="B286">
        <v>2.8</v>
      </c>
      <c r="C286">
        <v>0</v>
      </c>
      <c r="D286" t="s">
        <v>5</v>
      </c>
      <c r="E286">
        <v>0</v>
      </c>
      <c r="F286">
        <f t="shared" si="4"/>
        <v>0</v>
      </c>
    </row>
    <row r="287" spans="1:6" x14ac:dyDescent="0.25">
      <c r="A287">
        <v>286</v>
      </c>
      <c r="B287">
        <v>5.2</v>
      </c>
      <c r="C287">
        <v>6</v>
      </c>
      <c r="D287" t="s">
        <v>7</v>
      </c>
      <c r="E287">
        <v>1</v>
      </c>
      <c r="F287">
        <f t="shared" si="4"/>
        <v>0</v>
      </c>
    </row>
    <row r="288" spans="1:6" x14ac:dyDescent="0.25">
      <c r="A288">
        <v>287</v>
      </c>
      <c r="B288">
        <v>7.7</v>
      </c>
      <c r="C288">
        <v>5</v>
      </c>
      <c r="D288" t="s">
        <v>7</v>
      </c>
      <c r="E288">
        <v>1</v>
      </c>
      <c r="F288">
        <f t="shared" si="4"/>
        <v>0</v>
      </c>
    </row>
    <row r="289" spans="1:6" x14ac:dyDescent="0.25">
      <c r="A289">
        <v>288</v>
      </c>
      <c r="B289">
        <v>9.6</v>
      </c>
      <c r="C289">
        <v>1</v>
      </c>
      <c r="D289" t="s">
        <v>7</v>
      </c>
      <c r="E289">
        <v>1</v>
      </c>
      <c r="F289">
        <f t="shared" si="4"/>
        <v>0</v>
      </c>
    </row>
    <row r="290" spans="1:6" x14ac:dyDescent="0.25">
      <c r="A290">
        <v>289</v>
      </c>
      <c r="B290">
        <v>10.1</v>
      </c>
      <c r="C290">
        <v>8</v>
      </c>
      <c r="D290" t="s">
        <v>7</v>
      </c>
      <c r="E290">
        <v>2</v>
      </c>
      <c r="F290">
        <f t="shared" si="4"/>
        <v>0</v>
      </c>
    </row>
    <row r="291" spans="1:6" x14ac:dyDescent="0.25">
      <c r="A291">
        <v>290</v>
      </c>
      <c r="B291">
        <v>9.3000000000000007</v>
      </c>
      <c r="C291">
        <v>3</v>
      </c>
      <c r="D291" t="s">
        <v>7</v>
      </c>
      <c r="E291">
        <v>2</v>
      </c>
      <c r="F291">
        <f t="shared" si="4"/>
        <v>0</v>
      </c>
    </row>
    <row r="292" spans="1:6" x14ac:dyDescent="0.25">
      <c r="A292">
        <v>291</v>
      </c>
      <c r="B292">
        <v>7.4</v>
      </c>
      <c r="C292">
        <v>5</v>
      </c>
      <c r="D292" t="s">
        <v>7</v>
      </c>
      <c r="E292">
        <v>2</v>
      </c>
      <c r="F292">
        <f t="shared" si="4"/>
        <v>0</v>
      </c>
    </row>
    <row r="293" spans="1:6" x14ac:dyDescent="0.25">
      <c r="A293">
        <v>292</v>
      </c>
      <c r="B293">
        <v>5.0999999999999996</v>
      </c>
      <c r="C293">
        <v>17</v>
      </c>
      <c r="D293" t="s">
        <v>7</v>
      </c>
      <c r="E293">
        <v>3</v>
      </c>
      <c r="F293">
        <f t="shared" si="4"/>
        <v>0</v>
      </c>
    </row>
    <row r="294" spans="1:6" x14ac:dyDescent="0.25">
      <c r="A294">
        <v>293</v>
      </c>
      <c r="B294">
        <v>3.5</v>
      </c>
      <c r="C294">
        <v>9</v>
      </c>
      <c r="D294" t="s">
        <v>7</v>
      </c>
      <c r="E294">
        <v>3</v>
      </c>
      <c r="F294">
        <f t="shared" si="4"/>
        <v>0</v>
      </c>
    </row>
    <row r="295" spans="1:6" x14ac:dyDescent="0.25">
      <c r="A295">
        <v>294</v>
      </c>
      <c r="B295">
        <v>3.2</v>
      </c>
      <c r="C295">
        <v>4</v>
      </c>
      <c r="D295" t="s">
        <v>7</v>
      </c>
      <c r="E295">
        <v>3</v>
      </c>
      <c r="F295">
        <f t="shared" si="4"/>
        <v>0</v>
      </c>
    </row>
    <row r="296" spans="1:6" x14ac:dyDescent="0.25">
      <c r="A296">
        <v>295</v>
      </c>
      <c r="B296">
        <v>4.5999999999999996</v>
      </c>
      <c r="C296">
        <v>24</v>
      </c>
      <c r="D296" t="s">
        <v>7</v>
      </c>
      <c r="E296">
        <v>4</v>
      </c>
      <c r="F296">
        <f t="shared" si="4"/>
        <v>0</v>
      </c>
    </row>
    <row r="297" spans="1:6" x14ac:dyDescent="0.25">
      <c r="A297">
        <v>296</v>
      </c>
      <c r="B297">
        <v>7.5</v>
      </c>
      <c r="C297">
        <v>21</v>
      </c>
      <c r="D297" t="s">
        <v>7</v>
      </c>
      <c r="E297">
        <v>4</v>
      </c>
      <c r="F297">
        <f t="shared" si="4"/>
        <v>0</v>
      </c>
    </row>
    <row r="298" spans="1:6" x14ac:dyDescent="0.25">
      <c r="A298">
        <v>297</v>
      </c>
      <c r="B298">
        <v>11.3</v>
      </c>
      <c r="C298">
        <v>8</v>
      </c>
      <c r="D298" t="s">
        <v>7</v>
      </c>
      <c r="E298">
        <v>5</v>
      </c>
      <c r="F298">
        <f t="shared" si="4"/>
        <v>0</v>
      </c>
    </row>
    <row r="299" spans="1:6" x14ac:dyDescent="0.25">
      <c r="A299">
        <v>298</v>
      </c>
      <c r="B299">
        <v>15.2</v>
      </c>
      <c r="C299">
        <v>23</v>
      </c>
      <c r="D299" t="s">
        <v>7</v>
      </c>
      <c r="E299">
        <v>5</v>
      </c>
      <c r="F299">
        <f t="shared" si="4"/>
        <v>0</v>
      </c>
    </row>
    <row r="300" spans="1:6" x14ac:dyDescent="0.25">
      <c r="A300">
        <v>299</v>
      </c>
      <c r="B300">
        <v>18.3</v>
      </c>
      <c r="C300">
        <v>0</v>
      </c>
      <c r="D300" t="s">
        <v>5</v>
      </c>
      <c r="E300">
        <v>0</v>
      </c>
      <c r="F300">
        <f t="shared" si="4"/>
        <v>0</v>
      </c>
    </row>
    <row r="301" spans="1:6" x14ac:dyDescent="0.25">
      <c r="A301">
        <v>300</v>
      </c>
      <c r="B301">
        <v>19.899999999999999</v>
      </c>
      <c r="C301">
        <v>5</v>
      </c>
      <c r="D301" t="s">
        <v>6</v>
      </c>
      <c r="E301">
        <v>1</v>
      </c>
      <c r="F301">
        <f t="shared" si="4"/>
        <v>0</v>
      </c>
    </row>
    <row r="302" spans="1:6" x14ac:dyDescent="0.25">
      <c r="A302">
        <v>301</v>
      </c>
      <c r="B302">
        <v>20</v>
      </c>
      <c r="C302">
        <v>4</v>
      </c>
      <c r="D302" t="s">
        <v>5</v>
      </c>
      <c r="E302">
        <v>0</v>
      </c>
      <c r="F302">
        <f t="shared" si="4"/>
        <v>1</v>
      </c>
    </row>
    <row r="303" spans="1:6" x14ac:dyDescent="0.25">
      <c r="A303">
        <v>302</v>
      </c>
      <c r="B303">
        <v>18.899999999999999</v>
      </c>
      <c r="C303">
        <v>5</v>
      </c>
      <c r="D303" t="s">
        <v>5</v>
      </c>
      <c r="E303">
        <v>0</v>
      </c>
      <c r="F303">
        <f t="shared" si="4"/>
        <v>0</v>
      </c>
    </row>
    <row r="304" spans="1:6" x14ac:dyDescent="0.25">
      <c r="A304">
        <v>303</v>
      </c>
      <c r="B304">
        <v>17.3</v>
      </c>
      <c r="C304">
        <v>2</v>
      </c>
      <c r="D304" t="s">
        <v>5</v>
      </c>
      <c r="E304">
        <v>0</v>
      </c>
      <c r="F304">
        <f t="shared" si="4"/>
        <v>0</v>
      </c>
    </row>
    <row r="305" spans="1:6" x14ac:dyDescent="0.25">
      <c r="A305">
        <v>304</v>
      </c>
      <c r="B305">
        <v>16</v>
      </c>
      <c r="C305">
        <v>7</v>
      </c>
      <c r="D305" t="s">
        <v>5</v>
      </c>
      <c r="E305">
        <v>0</v>
      </c>
      <c r="F305">
        <f t="shared" si="4"/>
        <v>0</v>
      </c>
    </row>
    <row r="306" spans="1:6" x14ac:dyDescent="0.25">
      <c r="A306">
        <v>305</v>
      </c>
      <c r="B306">
        <v>15.9</v>
      </c>
      <c r="C306">
        <v>4</v>
      </c>
      <c r="D306" t="s">
        <v>5</v>
      </c>
      <c r="E306">
        <v>0</v>
      </c>
      <c r="F306">
        <f t="shared" si="4"/>
        <v>0</v>
      </c>
    </row>
    <row r="307" spans="1:6" x14ac:dyDescent="0.25">
      <c r="A307">
        <v>306</v>
      </c>
      <c r="B307">
        <v>17.3</v>
      </c>
      <c r="C307">
        <v>17</v>
      </c>
      <c r="D307" t="s">
        <v>5</v>
      </c>
      <c r="E307">
        <v>0</v>
      </c>
      <c r="F307">
        <f t="shared" si="4"/>
        <v>0</v>
      </c>
    </row>
    <row r="308" spans="1:6" x14ac:dyDescent="0.25">
      <c r="A308">
        <v>307</v>
      </c>
      <c r="B308">
        <v>20</v>
      </c>
      <c r="C308">
        <v>14</v>
      </c>
      <c r="D308" t="s">
        <v>5</v>
      </c>
      <c r="E308">
        <v>0</v>
      </c>
      <c r="F308">
        <f t="shared" si="4"/>
        <v>0</v>
      </c>
    </row>
    <row r="309" spans="1:6" x14ac:dyDescent="0.25">
      <c r="A309">
        <v>308</v>
      </c>
      <c r="B309">
        <v>23.4</v>
      </c>
      <c r="C309">
        <v>9</v>
      </c>
      <c r="D309" t="s">
        <v>5</v>
      </c>
      <c r="E309">
        <v>0</v>
      </c>
      <c r="F309">
        <f t="shared" si="4"/>
        <v>0</v>
      </c>
    </row>
    <row r="310" spans="1:6" x14ac:dyDescent="0.25">
      <c r="A310">
        <v>309</v>
      </c>
      <c r="B310">
        <v>26.8</v>
      </c>
      <c r="C310">
        <v>6</v>
      </c>
      <c r="D310" t="s">
        <v>5</v>
      </c>
      <c r="E310">
        <v>0</v>
      </c>
      <c r="F310">
        <f t="shared" si="4"/>
        <v>0</v>
      </c>
    </row>
    <row r="311" spans="1:6" x14ac:dyDescent="0.25">
      <c r="A311">
        <v>310</v>
      </c>
      <c r="B311">
        <v>29.1</v>
      </c>
      <c r="C311">
        <v>16</v>
      </c>
      <c r="D311" t="s">
        <v>5</v>
      </c>
      <c r="E311">
        <v>0</v>
      </c>
      <c r="F311">
        <f t="shared" si="4"/>
        <v>0</v>
      </c>
    </row>
    <row r="312" spans="1:6" x14ac:dyDescent="0.25">
      <c r="A312">
        <v>311</v>
      </c>
      <c r="B312">
        <v>29.8</v>
      </c>
      <c r="C312">
        <v>2</v>
      </c>
      <c r="D312" t="s">
        <v>5</v>
      </c>
      <c r="E312">
        <v>0</v>
      </c>
      <c r="F312">
        <f t="shared" si="4"/>
        <v>1</v>
      </c>
    </row>
    <row r="313" spans="1:6" x14ac:dyDescent="0.25">
      <c r="A313">
        <v>312</v>
      </c>
      <c r="B313">
        <v>28.8</v>
      </c>
      <c r="C313">
        <v>25</v>
      </c>
      <c r="D313" t="s">
        <v>5</v>
      </c>
      <c r="E313">
        <v>0</v>
      </c>
      <c r="F313">
        <f t="shared" si="4"/>
        <v>0</v>
      </c>
    </row>
    <row r="314" spans="1:6" x14ac:dyDescent="0.25">
      <c r="A314">
        <v>313</v>
      </c>
      <c r="B314">
        <v>26.4</v>
      </c>
      <c r="C314">
        <v>0</v>
      </c>
      <c r="D314" t="s">
        <v>5</v>
      </c>
      <c r="E314">
        <v>0</v>
      </c>
      <c r="F314">
        <f t="shared" si="4"/>
        <v>1</v>
      </c>
    </row>
    <row r="315" spans="1:6" x14ac:dyDescent="0.25">
      <c r="A315">
        <v>314</v>
      </c>
      <c r="B315">
        <v>23.4</v>
      </c>
      <c r="C315">
        <v>3</v>
      </c>
      <c r="D315" t="s">
        <v>5</v>
      </c>
      <c r="E315">
        <v>0</v>
      </c>
      <c r="F315">
        <f t="shared" si="4"/>
        <v>1</v>
      </c>
    </row>
    <row r="316" spans="1:6" x14ac:dyDescent="0.25">
      <c r="A316">
        <v>315</v>
      </c>
      <c r="B316">
        <v>20.7</v>
      </c>
      <c r="C316">
        <v>4</v>
      </c>
      <c r="D316" t="s">
        <v>5</v>
      </c>
      <c r="E316">
        <v>0</v>
      </c>
      <c r="F316">
        <f t="shared" si="4"/>
        <v>1</v>
      </c>
    </row>
    <row r="317" spans="1:6" x14ac:dyDescent="0.25">
      <c r="A317">
        <v>316</v>
      </c>
      <c r="B317">
        <v>19.100000000000001</v>
      </c>
      <c r="C317">
        <v>6</v>
      </c>
      <c r="D317" t="s">
        <v>5</v>
      </c>
      <c r="E317">
        <v>0</v>
      </c>
      <c r="F317">
        <f t="shared" si="4"/>
        <v>0</v>
      </c>
    </row>
    <row r="318" spans="1:6" x14ac:dyDescent="0.25">
      <c r="A318">
        <v>317</v>
      </c>
      <c r="B318">
        <v>18.899999999999999</v>
      </c>
      <c r="C318">
        <v>6</v>
      </c>
      <c r="D318" t="s">
        <v>5</v>
      </c>
      <c r="E318">
        <v>0</v>
      </c>
      <c r="F318">
        <f t="shared" si="4"/>
        <v>0</v>
      </c>
    </row>
    <row r="319" spans="1:6" x14ac:dyDescent="0.25">
      <c r="A319">
        <v>318</v>
      </c>
      <c r="B319">
        <v>20</v>
      </c>
      <c r="C319">
        <v>5</v>
      </c>
      <c r="D319" t="s">
        <v>5</v>
      </c>
      <c r="E319">
        <v>0</v>
      </c>
      <c r="F319">
        <f t="shared" si="4"/>
        <v>1</v>
      </c>
    </row>
    <row r="320" spans="1:6" x14ac:dyDescent="0.25">
      <c r="A320">
        <v>319</v>
      </c>
      <c r="B320">
        <v>21.8</v>
      </c>
      <c r="C320">
        <v>4</v>
      </c>
      <c r="D320" t="s">
        <v>5</v>
      </c>
      <c r="E320">
        <v>0</v>
      </c>
      <c r="F320">
        <f t="shared" si="4"/>
        <v>1</v>
      </c>
    </row>
    <row r="321" spans="1:6" x14ac:dyDescent="0.25">
      <c r="A321">
        <v>320</v>
      </c>
      <c r="B321">
        <v>23.6</v>
      </c>
      <c r="C321">
        <v>7</v>
      </c>
      <c r="D321" t="s">
        <v>5</v>
      </c>
      <c r="E321">
        <v>0</v>
      </c>
      <c r="F321">
        <f t="shared" si="4"/>
        <v>0</v>
      </c>
    </row>
    <row r="322" spans="1:6" x14ac:dyDescent="0.25">
      <c r="A322">
        <v>321</v>
      </c>
      <c r="B322">
        <v>24.4</v>
      </c>
      <c r="C322">
        <v>12</v>
      </c>
      <c r="D322" t="s">
        <v>5</v>
      </c>
      <c r="E322">
        <v>0</v>
      </c>
      <c r="F322">
        <f t="shared" ref="F322:F385" si="5">IF(AND(B322&gt;=20,C322&lt;=5),1,0)</f>
        <v>0</v>
      </c>
    </row>
    <row r="323" spans="1:6" x14ac:dyDescent="0.25">
      <c r="A323">
        <v>322</v>
      </c>
      <c r="B323">
        <v>23.6</v>
      </c>
      <c r="C323">
        <v>5</v>
      </c>
      <c r="D323" t="s">
        <v>5</v>
      </c>
      <c r="E323">
        <v>0</v>
      </c>
      <c r="F323">
        <f t="shared" si="5"/>
        <v>1</v>
      </c>
    </row>
    <row r="324" spans="1:6" x14ac:dyDescent="0.25">
      <c r="A324">
        <v>323</v>
      </c>
      <c r="B324">
        <v>21.3</v>
      </c>
      <c r="C324">
        <v>3</v>
      </c>
      <c r="D324" t="s">
        <v>5</v>
      </c>
      <c r="E324">
        <v>0</v>
      </c>
      <c r="F324">
        <f t="shared" si="5"/>
        <v>1</v>
      </c>
    </row>
    <row r="325" spans="1:6" x14ac:dyDescent="0.25">
      <c r="A325">
        <v>324</v>
      </c>
      <c r="B325">
        <v>17.7</v>
      </c>
      <c r="C325">
        <v>21</v>
      </c>
      <c r="D325" t="s">
        <v>5</v>
      </c>
      <c r="E325">
        <v>0</v>
      </c>
      <c r="F325">
        <f t="shared" si="5"/>
        <v>0</v>
      </c>
    </row>
    <row r="326" spans="1:6" x14ac:dyDescent="0.25">
      <c r="A326">
        <v>325</v>
      </c>
      <c r="B326">
        <v>13.6</v>
      </c>
      <c r="C326">
        <v>18</v>
      </c>
      <c r="D326" t="s">
        <v>5</v>
      </c>
      <c r="E326">
        <v>0</v>
      </c>
      <c r="F326">
        <f t="shared" si="5"/>
        <v>0</v>
      </c>
    </row>
    <row r="327" spans="1:6" x14ac:dyDescent="0.25">
      <c r="A327">
        <v>326</v>
      </c>
      <c r="B327">
        <v>10</v>
      </c>
      <c r="C327">
        <v>13</v>
      </c>
      <c r="D327" t="s">
        <v>5</v>
      </c>
      <c r="E327">
        <v>0</v>
      </c>
      <c r="F327">
        <f t="shared" si="5"/>
        <v>0</v>
      </c>
    </row>
    <row r="328" spans="1:6" x14ac:dyDescent="0.25">
      <c r="A328">
        <v>327</v>
      </c>
      <c r="B328">
        <v>7.6</v>
      </c>
      <c r="C328">
        <v>28</v>
      </c>
      <c r="D328" t="s">
        <v>5</v>
      </c>
      <c r="E328">
        <v>0</v>
      </c>
      <c r="F328">
        <f t="shared" si="5"/>
        <v>0</v>
      </c>
    </row>
    <row r="329" spans="1:6" x14ac:dyDescent="0.25">
      <c r="A329">
        <v>328</v>
      </c>
      <c r="B329">
        <v>6.8</v>
      </c>
      <c r="C329">
        <v>0</v>
      </c>
      <c r="D329" t="s">
        <v>5</v>
      </c>
      <c r="E329">
        <v>0</v>
      </c>
      <c r="F329">
        <f t="shared" si="5"/>
        <v>0</v>
      </c>
    </row>
    <row r="330" spans="1:6" x14ac:dyDescent="0.25">
      <c r="A330">
        <v>329</v>
      </c>
      <c r="B330">
        <v>7.5</v>
      </c>
      <c r="C330">
        <v>2</v>
      </c>
      <c r="D330" t="s">
        <v>5</v>
      </c>
      <c r="E330">
        <v>0</v>
      </c>
      <c r="F330">
        <f t="shared" si="5"/>
        <v>0</v>
      </c>
    </row>
    <row r="331" spans="1:6" x14ac:dyDescent="0.25">
      <c r="A331">
        <v>330</v>
      </c>
      <c r="B331">
        <v>9.1</v>
      </c>
      <c r="C331">
        <v>2</v>
      </c>
      <c r="D331" t="s">
        <v>5</v>
      </c>
      <c r="E331">
        <v>0</v>
      </c>
      <c r="F331">
        <f t="shared" si="5"/>
        <v>0</v>
      </c>
    </row>
    <row r="332" spans="1:6" x14ac:dyDescent="0.25">
      <c r="A332">
        <v>331</v>
      </c>
      <c r="B332">
        <v>10.9</v>
      </c>
      <c r="C332">
        <v>6</v>
      </c>
      <c r="D332" t="s">
        <v>5</v>
      </c>
      <c r="E332">
        <v>0</v>
      </c>
      <c r="F332">
        <f t="shared" si="5"/>
        <v>0</v>
      </c>
    </row>
    <row r="333" spans="1:6" x14ac:dyDescent="0.25">
      <c r="A333">
        <v>332</v>
      </c>
      <c r="B333">
        <v>11.8</v>
      </c>
      <c r="C333">
        <v>11</v>
      </c>
      <c r="D333" t="s">
        <v>5</v>
      </c>
      <c r="E333">
        <v>0</v>
      </c>
      <c r="F333">
        <f t="shared" si="5"/>
        <v>0</v>
      </c>
    </row>
    <row r="334" spans="1:6" x14ac:dyDescent="0.25">
      <c r="A334">
        <v>333</v>
      </c>
      <c r="B334">
        <v>11.5</v>
      </c>
      <c r="C334">
        <v>9</v>
      </c>
      <c r="D334" t="s">
        <v>5</v>
      </c>
      <c r="E334">
        <v>0</v>
      </c>
      <c r="F334">
        <f t="shared" si="5"/>
        <v>0</v>
      </c>
    </row>
    <row r="335" spans="1:6" x14ac:dyDescent="0.25">
      <c r="A335">
        <v>334</v>
      </c>
      <c r="B335">
        <v>9.6999999999999993</v>
      </c>
      <c r="C335">
        <v>7</v>
      </c>
      <c r="D335" t="s">
        <v>5</v>
      </c>
      <c r="E335">
        <v>0</v>
      </c>
      <c r="F335">
        <f t="shared" si="5"/>
        <v>0</v>
      </c>
    </row>
    <row r="336" spans="1:6" x14ac:dyDescent="0.25">
      <c r="A336">
        <v>335</v>
      </c>
      <c r="B336">
        <v>6.9</v>
      </c>
      <c r="C336">
        <v>17</v>
      </c>
      <c r="D336" t="s">
        <v>5</v>
      </c>
      <c r="E336">
        <v>0</v>
      </c>
      <c r="F336">
        <f t="shared" si="5"/>
        <v>0</v>
      </c>
    </row>
    <row r="337" spans="1:6" x14ac:dyDescent="0.25">
      <c r="A337">
        <v>336</v>
      </c>
      <c r="B337">
        <v>3.8</v>
      </c>
      <c r="C337">
        <v>1</v>
      </c>
      <c r="D337" t="s">
        <v>5</v>
      </c>
      <c r="E337">
        <v>0</v>
      </c>
      <c r="F337">
        <f t="shared" si="5"/>
        <v>0</v>
      </c>
    </row>
    <row r="338" spans="1:6" x14ac:dyDescent="0.25">
      <c r="A338">
        <v>337</v>
      </c>
      <c r="B338">
        <v>1.2</v>
      </c>
      <c r="C338">
        <v>2</v>
      </c>
      <c r="D338" t="s">
        <v>5</v>
      </c>
      <c r="E338">
        <v>0</v>
      </c>
      <c r="F338">
        <f t="shared" si="5"/>
        <v>0</v>
      </c>
    </row>
    <row r="339" spans="1:6" x14ac:dyDescent="0.25">
      <c r="A339">
        <v>338</v>
      </c>
      <c r="B339">
        <v>0.1</v>
      </c>
      <c r="C339">
        <v>15</v>
      </c>
      <c r="D339" t="s">
        <v>5</v>
      </c>
      <c r="E339">
        <v>0</v>
      </c>
      <c r="F339">
        <f t="shared" si="5"/>
        <v>0</v>
      </c>
    </row>
    <row r="340" spans="1:6" x14ac:dyDescent="0.25">
      <c r="A340">
        <v>339</v>
      </c>
      <c r="B340">
        <v>0.6</v>
      </c>
      <c r="C340">
        <v>21</v>
      </c>
      <c r="D340" t="s">
        <v>5</v>
      </c>
      <c r="E340">
        <v>0</v>
      </c>
      <c r="F340">
        <f t="shared" si="5"/>
        <v>0</v>
      </c>
    </row>
    <row r="341" spans="1:6" x14ac:dyDescent="0.25">
      <c r="A341">
        <v>340</v>
      </c>
      <c r="B341">
        <v>2.8</v>
      </c>
      <c r="C341">
        <v>8</v>
      </c>
      <c r="D341" t="s">
        <v>5</v>
      </c>
      <c r="E341">
        <v>0</v>
      </c>
      <c r="F341">
        <f t="shared" si="5"/>
        <v>0</v>
      </c>
    </row>
    <row r="342" spans="1:6" x14ac:dyDescent="0.25">
      <c r="A342">
        <v>341</v>
      </c>
      <c r="B342">
        <v>6</v>
      </c>
      <c r="C342">
        <v>27</v>
      </c>
      <c r="D342" t="s">
        <v>5</v>
      </c>
      <c r="E342">
        <v>0</v>
      </c>
      <c r="F342">
        <f t="shared" si="5"/>
        <v>0</v>
      </c>
    </row>
    <row r="343" spans="1:6" x14ac:dyDescent="0.25">
      <c r="A343">
        <v>342</v>
      </c>
      <c r="B343">
        <v>9.3000000000000007</v>
      </c>
      <c r="C343">
        <v>0</v>
      </c>
      <c r="D343" t="s">
        <v>5</v>
      </c>
      <c r="E343">
        <v>0</v>
      </c>
      <c r="F343">
        <f t="shared" si="5"/>
        <v>0</v>
      </c>
    </row>
    <row r="344" spans="1:6" x14ac:dyDescent="0.25">
      <c r="A344">
        <v>343</v>
      </c>
      <c r="B344">
        <v>11.8</v>
      </c>
      <c r="C344">
        <v>1</v>
      </c>
      <c r="D344" t="s">
        <v>5</v>
      </c>
      <c r="E344">
        <v>0</v>
      </c>
      <c r="F344">
        <f t="shared" si="5"/>
        <v>0</v>
      </c>
    </row>
    <row r="345" spans="1:6" x14ac:dyDescent="0.25">
      <c r="A345">
        <v>344</v>
      </c>
      <c r="B345">
        <v>13.1</v>
      </c>
      <c r="C345">
        <v>4</v>
      </c>
      <c r="D345" t="s">
        <v>5</v>
      </c>
      <c r="E345">
        <v>0</v>
      </c>
      <c r="F345">
        <f t="shared" si="5"/>
        <v>0</v>
      </c>
    </row>
    <row r="346" spans="1:6" x14ac:dyDescent="0.25">
      <c r="A346">
        <v>345</v>
      </c>
      <c r="B346">
        <v>12.9</v>
      </c>
      <c r="C346">
        <v>1</v>
      </c>
      <c r="D346" t="s">
        <v>5</v>
      </c>
      <c r="E346">
        <v>0</v>
      </c>
      <c r="F346">
        <f t="shared" si="5"/>
        <v>0</v>
      </c>
    </row>
    <row r="347" spans="1:6" x14ac:dyDescent="0.25">
      <c r="A347">
        <v>346</v>
      </c>
      <c r="B347">
        <v>11.6</v>
      </c>
      <c r="C347">
        <v>2</v>
      </c>
      <c r="D347" t="s">
        <v>5</v>
      </c>
      <c r="E347">
        <v>0</v>
      </c>
      <c r="F347">
        <f t="shared" si="5"/>
        <v>0</v>
      </c>
    </row>
    <row r="348" spans="1:6" x14ac:dyDescent="0.25">
      <c r="A348">
        <v>347</v>
      </c>
      <c r="B348">
        <v>9.9</v>
      </c>
      <c r="C348">
        <v>3</v>
      </c>
      <c r="D348" t="s">
        <v>5</v>
      </c>
      <c r="E348">
        <v>0</v>
      </c>
      <c r="F348">
        <f t="shared" si="5"/>
        <v>0</v>
      </c>
    </row>
    <row r="349" spans="1:6" x14ac:dyDescent="0.25">
      <c r="A349">
        <v>348</v>
      </c>
      <c r="B349">
        <v>8.6999999999999993</v>
      </c>
      <c r="C349">
        <v>8</v>
      </c>
      <c r="D349" t="s">
        <v>5</v>
      </c>
      <c r="E349">
        <v>0</v>
      </c>
      <c r="F349">
        <f t="shared" si="5"/>
        <v>0</v>
      </c>
    </row>
    <row r="350" spans="1:6" x14ac:dyDescent="0.25">
      <c r="A350">
        <v>349</v>
      </c>
      <c r="B350">
        <v>8.8000000000000007</v>
      </c>
      <c r="C350">
        <v>18</v>
      </c>
      <c r="D350" t="s">
        <v>5</v>
      </c>
      <c r="E350">
        <v>0</v>
      </c>
      <c r="F350">
        <f t="shared" si="5"/>
        <v>0</v>
      </c>
    </row>
    <row r="351" spans="1:6" x14ac:dyDescent="0.25">
      <c r="A351">
        <v>350</v>
      </c>
      <c r="B351">
        <v>10.5</v>
      </c>
      <c r="C351">
        <v>15</v>
      </c>
      <c r="D351" t="s">
        <v>5</v>
      </c>
      <c r="E351">
        <v>0</v>
      </c>
      <c r="F351">
        <f t="shared" si="5"/>
        <v>0</v>
      </c>
    </row>
    <row r="352" spans="1:6" x14ac:dyDescent="0.25">
      <c r="A352">
        <v>351</v>
      </c>
      <c r="B352">
        <v>13.5</v>
      </c>
      <c r="C352">
        <v>1</v>
      </c>
      <c r="D352" t="s">
        <v>5</v>
      </c>
      <c r="E352">
        <v>0</v>
      </c>
      <c r="F352">
        <f t="shared" si="5"/>
        <v>0</v>
      </c>
    </row>
    <row r="353" spans="1:6" x14ac:dyDescent="0.25">
      <c r="A353">
        <v>352</v>
      </c>
      <c r="B353">
        <v>17.5</v>
      </c>
      <c r="C353">
        <v>22</v>
      </c>
      <c r="D353" t="s">
        <v>5</v>
      </c>
      <c r="E353">
        <v>0</v>
      </c>
      <c r="F353">
        <f t="shared" si="5"/>
        <v>0</v>
      </c>
    </row>
    <row r="354" spans="1:6" x14ac:dyDescent="0.25">
      <c r="A354">
        <v>353</v>
      </c>
      <c r="B354">
        <v>21.4</v>
      </c>
      <c r="C354">
        <v>4</v>
      </c>
      <c r="D354" t="s">
        <v>5</v>
      </c>
      <c r="E354">
        <v>0</v>
      </c>
      <c r="F354">
        <f t="shared" si="5"/>
        <v>1</v>
      </c>
    </row>
    <row r="355" spans="1:6" x14ac:dyDescent="0.25">
      <c r="A355">
        <v>354</v>
      </c>
      <c r="B355">
        <v>24.4</v>
      </c>
      <c r="C355">
        <v>4</v>
      </c>
      <c r="D355" t="s">
        <v>5</v>
      </c>
      <c r="E355">
        <v>0</v>
      </c>
      <c r="F355">
        <f t="shared" si="5"/>
        <v>1</v>
      </c>
    </row>
    <row r="356" spans="1:6" x14ac:dyDescent="0.25">
      <c r="A356">
        <v>355</v>
      </c>
      <c r="B356">
        <v>25.8</v>
      </c>
      <c r="C356">
        <v>11</v>
      </c>
      <c r="D356" t="s">
        <v>5</v>
      </c>
      <c r="E356">
        <v>0</v>
      </c>
      <c r="F356">
        <f t="shared" si="5"/>
        <v>0</v>
      </c>
    </row>
    <row r="357" spans="1:6" x14ac:dyDescent="0.25">
      <c r="A357">
        <v>356</v>
      </c>
      <c r="B357">
        <v>25.6</v>
      </c>
      <c r="C357">
        <v>25</v>
      </c>
      <c r="D357" t="s">
        <v>5</v>
      </c>
      <c r="E357">
        <v>0</v>
      </c>
      <c r="F357">
        <f t="shared" si="5"/>
        <v>0</v>
      </c>
    </row>
    <row r="358" spans="1:6" x14ac:dyDescent="0.25">
      <c r="A358">
        <v>357</v>
      </c>
      <c r="B358">
        <v>24.1</v>
      </c>
      <c r="C358">
        <v>0</v>
      </c>
      <c r="D358" t="s">
        <v>5</v>
      </c>
      <c r="E358">
        <v>0</v>
      </c>
      <c r="F358">
        <f t="shared" si="5"/>
        <v>1</v>
      </c>
    </row>
    <row r="359" spans="1:6" x14ac:dyDescent="0.25">
      <c r="A359">
        <v>358</v>
      </c>
      <c r="B359">
        <v>22</v>
      </c>
      <c r="C359">
        <v>4</v>
      </c>
      <c r="D359" t="s">
        <v>5</v>
      </c>
      <c r="E359">
        <v>0</v>
      </c>
      <c r="F359">
        <f t="shared" si="5"/>
        <v>1</v>
      </c>
    </row>
    <row r="360" spans="1:6" x14ac:dyDescent="0.25">
      <c r="A360">
        <v>359</v>
      </c>
      <c r="B360">
        <v>20.3</v>
      </c>
      <c r="C360">
        <v>4</v>
      </c>
      <c r="D360" t="s">
        <v>5</v>
      </c>
      <c r="E360">
        <v>0</v>
      </c>
      <c r="F360">
        <f t="shared" si="5"/>
        <v>1</v>
      </c>
    </row>
    <row r="361" spans="1:6" x14ac:dyDescent="0.25">
      <c r="A361">
        <v>360</v>
      </c>
      <c r="B361">
        <v>19.600000000000001</v>
      </c>
      <c r="C361">
        <v>1</v>
      </c>
      <c r="D361" t="s">
        <v>5</v>
      </c>
      <c r="E361">
        <v>0</v>
      </c>
      <c r="F361">
        <f t="shared" si="5"/>
        <v>0</v>
      </c>
    </row>
    <row r="362" spans="1:6" x14ac:dyDescent="0.25">
      <c r="A362">
        <v>361</v>
      </c>
      <c r="B362">
        <v>20.3</v>
      </c>
      <c r="C362">
        <v>11</v>
      </c>
      <c r="D362" t="s">
        <v>5</v>
      </c>
      <c r="E362">
        <v>0</v>
      </c>
      <c r="F362">
        <f t="shared" si="5"/>
        <v>0</v>
      </c>
    </row>
    <row r="363" spans="1:6" x14ac:dyDescent="0.25">
      <c r="A363">
        <v>362</v>
      </c>
      <c r="B363">
        <v>22.3</v>
      </c>
      <c r="C363">
        <v>12</v>
      </c>
      <c r="D363" t="s">
        <v>5</v>
      </c>
      <c r="E363">
        <v>0</v>
      </c>
      <c r="F363">
        <f t="shared" si="5"/>
        <v>0</v>
      </c>
    </row>
    <row r="364" spans="1:6" x14ac:dyDescent="0.25">
      <c r="A364">
        <v>363</v>
      </c>
      <c r="B364">
        <v>25</v>
      </c>
      <c r="C364">
        <v>2</v>
      </c>
      <c r="D364" t="s">
        <v>5</v>
      </c>
      <c r="E364">
        <v>0</v>
      </c>
      <c r="F364">
        <f t="shared" si="5"/>
        <v>1</v>
      </c>
    </row>
    <row r="365" spans="1:6" x14ac:dyDescent="0.25">
      <c r="A365">
        <v>364</v>
      </c>
      <c r="B365">
        <v>27.5</v>
      </c>
      <c r="C365">
        <v>4</v>
      </c>
      <c r="D365" t="s">
        <v>5</v>
      </c>
      <c r="E365">
        <v>0</v>
      </c>
      <c r="F365">
        <f t="shared" si="5"/>
        <v>1</v>
      </c>
    </row>
    <row r="366" spans="1:6" x14ac:dyDescent="0.25">
      <c r="A366">
        <v>365</v>
      </c>
      <c r="B366">
        <v>29.1</v>
      </c>
      <c r="C366">
        <v>18</v>
      </c>
      <c r="D366" t="s">
        <v>5</v>
      </c>
      <c r="E366">
        <v>0</v>
      </c>
      <c r="F366">
        <f t="shared" si="5"/>
        <v>0</v>
      </c>
    </row>
    <row r="367" spans="1:6" x14ac:dyDescent="0.25">
      <c r="A367">
        <v>366</v>
      </c>
      <c r="B367">
        <v>29</v>
      </c>
      <c r="C367">
        <v>2</v>
      </c>
      <c r="D367" t="s">
        <v>5</v>
      </c>
      <c r="E367">
        <v>0</v>
      </c>
      <c r="F367">
        <f t="shared" si="5"/>
        <v>1</v>
      </c>
    </row>
    <row r="368" spans="1:6" x14ac:dyDescent="0.25">
      <c r="A368">
        <v>367</v>
      </c>
      <c r="B368">
        <v>27.2</v>
      </c>
      <c r="C368">
        <v>19</v>
      </c>
      <c r="D368" t="s">
        <v>5</v>
      </c>
      <c r="E368">
        <v>0</v>
      </c>
      <c r="F368">
        <f t="shared" si="5"/>
        <v>0</v>
      </c>
    </row>
    <row r="369" spans="1:6" x14ac:dyDescent="0.25">
      <c r="A369">
        <v>368</v>
      </c>
      <c r="B369">
        <v>24.1</v>
      </c>
      <c r="C369">
        <v>16</v>
      </c>
      <c r="D369" t="s">
        <v>5</v>
      </c>
      <c r="E369">
        <v>0</v>
      </c>
      <c r="F369">
        <f t="shared" si="5"/>
        <v>0</v>
      </c>
    </row>
    <row r="370" spans="1:6" x14ac:dyDescent="0.25">
      <c r="A370">
        <v>369</v>
      </c>
      <c r="B370">
        <v>20.399999999999999</v>
      </c>
      <c r="C370">
        <v>24</v>
      </c>
      <c r="D370" t="s">
        <v>5</v>
      </c>
      <c r="E370">
        <v>0</v>
      </c>
      <c r="F370">
        <f t="shared" si="5"/>
        <v>0</v>
      </c>
    </row>
    <row r="371" spans="1:6" x14ac:dyDescent="0.25">
      <c r="A371">
        <v>370</v>
      </c>
      <c r="B371">
        <v>17.100000000000001</v>
      </c>
      <c r="C371">
        <v>24</v>
      </c>
      <c r="D371" t="s">
        <v>5</v>
      </c>
      <c r="E371">
        <v>0</v>
      </c>
      <c r="F371">
        <f t="shared" si="5"/>
        <v>0</v>
      </c>
    </row>
    <row r="372" spans="1:6" x14ac:dyDescent="0.25">
      <c r="A372">
        <v>371</v>
      </c>
      <c r="B372">
        <v>14.9</v>
      </c>
      <c r="C372">
        <v>0</v>
      </c>
      <c r="D372" t="s">
        <v>5</v>
      </c>
      <c r="E372">
        <v>0</v>
      </c>
      <c r="F372">
        <f t="shared" si="5"/>
        <v>0</v>
      </c>
    </row>
    <row r="373" spans="1:6" x14ac:dyDescent="0.25">
      <c r="A373">
        <v>372</v>
      </c>
      <c r="B373">
        <v>14.1</v>
      </c>
      <c r="C373">
        <v>3</v>
      </c>
      <c r="D373" t="s">
        <v>5</v>
      </c>
      <c r="E373">
        <v>0</v>
      </c>
      <c r="F373">
        <f t="shared" si="5"/>
        <v>0</v>
      </c>
    </row>
    <row r="374" spans="1:6" x14ac:dyDescent="0.25">
      <c r="A374">
        <v>373</v>
      </c>
      <c r="B374">
        <v>14.8</v>
      </c>
      <c r="C374">
        <v>6</v>
      </c>
      <c r="D374" t="s">
        <v>5</v>
      </c>
      <c r="E374">
        <v>0</v>
      </c>
      <c r="F374">
        <f t="shared" si="5"/>
        <v>0</v>
      </c>
    </row>
    <row r="375" spans="1:6" x14ac:dyDescent="0.25">
      <c r="A375">
        <v>374</v>
      </c>
      <c r="B375">
        <v>16.3</v>
      </c>
      <c r="C375">
        <v>6</v>
      </c>
      <c r="D375" t="s">
        <v>5</v>
      </c>
      <c r="E375">
        <v>0</v>
      </c>
      <c r="F375">
        <f t="shared" si="5"/>
        <v>0</v>
      </c>
    </row>
    <row r="376" spans="1:6" x14ac:dyDescent="0.25">
      <c r="A376">
        <v>375</v>
      </c>
      <c r="B376">
        <v>17.7</v>
      </c>
      <c r="C376">
        <v>8</v>
      </c>
      <c r="D376" t="s">
        <v>5</v>
      </c>
      <c r="E376">
        <v>0</v>
      </c>
      <c r="F376">
        <f t="shared" si="5"/>
        <v>0</v>
      </c>
    </row>
    <row r="377" spans="1:6" x14ac:dyDescent="0.25">
      <c r="A377">
        <v>376</v>
      </c>
      <c r="B377">
        <v>18.3</v>
      </c>
      <c r="C377">
        <v>3</v>
      </c>
      <c r="D377" t="s">
        <v>5</v>
      </c>
      <c r="E377">
        <v>0</v>
      </c>
      <c r="F377">
        <f t="shared" si="5"/>
        <v>0</v>
      </c>
    </row>
    <row r="378" spans="1:6" x14ac:dyDescent="0.25">
      <c r="A378">
        <v>377</v>
      </c>
      <c r="B378">
        <v>17.5</v>
      </c>
      <c r="C378">
        <v>6</v>
      </c>
      <c r="D378" t="s">
        <v>5</v>
      </c>
      <c r="E378">
        <v>0</v>
      </c>
      <c r="F378">
        <f t="shared" si="5"/>
        <v>0</v>
      </c>
    </row>
    <row r="379" spans="1:6" x14ac:dyDescent="0.25">
      <c r="A379">
        <v>378</v>
      </c>
      <c r="B379">
        <v>15.1</v>
      </c>
      <c r="C379">
        <v>7</v>
      </c>
      <c r="D379" t="s">
        <v>5</v>
      </c>
      <c r="E379">
        <v>0</v>
      </c>
      <c r="F379">
        <f t="shared" si="5"/>
        <v>0</v>
      </c>
    </row>
    <row r="380" spans="1:6" x14ac:dyDescent="0.25">
      <c r="A380">
        <v>379</v>
      </c>
      <c r="B380">
        <v>11.6</v>
      </c>
      <c r="C380">
        <v>11</v>
      </c>
      <c r="D380" t="s">
        <v>5</v>
      </c>
      <c r="E380">
        <v>0</v>
      </c>
      <c r="F380">
        <f t="shared" si="5"/>
        <v>0</v>
      </c>
    </row>
    <row r="381" spans="1:6" x14ac:dyDescent="0.25">
      <c r="A381">
        <v>380</v>
      </c>
      <c r="B381">
        <v>7.7</v>
      </c>
      <c r="C381">
        <v>10</v>
      </c>
      <c r="D381" t="s">
        <v>5</v>
      </c>
      <c r="E381">
        <v>0</v>
      </c>
      <c r="F381">
        <f t="shared" si="5"/>
        <v>0</v>
      </c>
    </row>
    <row r="382" spans="1:6" x14ac:dyDescent="0.25">
      <c r="A382">
        <v>381</v>
      </c>
      <c r="B382">
        <v>4.4000000000000004</v>
      </c>
      <c r="C382">
        <v>21</v>
      </c>
      <c r="D382" t="s">
        <v>5</v>
      </c>
      <c r="E382">
        <v>0</v>
      </c>
      <c r="F382">
        <f t="shared" si="5"/>
        <v>0</v>
      </c>
    </row>
    <row r="383" spans="1:6" x14ac:dyDescent="0.25">
      <c r="A383">
        <v>382</v>
      </c>
      <c r="B383">
        <v>2.2999999999999998</v>
      </c>
      <c r="C383">
        <v>22</v>
      </c>
      <c r="D383" t="s">
        <v>5</v>
      </c>
      <c r="E383">
        <v>0</v>
      </c>
      <c r="F383">
        <f t="shared" si="5"/>
        <v>0</v>
      </c>
    </row>
    <row r="384" spans="1:6" x14ac:dyDescent="0.25">
      <c r="A384">
        <v>383</v>
      </c>
      <c r="B384">
        <v>2</v>
      </c>
      <c r="C384">
        <v>22</v>
      </c>
      <c r="D384" t="s">
        <v>5</v>
      </c>
      <c r="E384">
        <v>0</v>
      </c>
      <c r="F384">
        <f t="shared" si="5"/>
        <v>0</v>
      </c>
    </row>
    <row r="385" spans="1:6" x14ac:dyDescent="0.25">
      <c r="A385">
        <v>384</v>
      </c>
      <c r="B385">
        <v>3.2</v>
      </c>
      <c r="C385">
        <v>29</v>
      </c>
      <c r="D385" t="s">
        <v>5</v>
      </c>
      <c r="E385">
        <v>0</v>
      </c>
      <c r="F385">
        <f t="shared" si="5"/>
        <v>0</v>
      </c>
    </row>
    <row r="386" spans="1:6" x14ac:dyDescent="0.25">
      <c r="A386">
        <v>385</v>
      </c>
      <c r="B386">
        <v>5.5</v>
      </c>
      <c r="C386">
        <v>0</v>
      </c>
      <c r="D386" t="s">
        <v>5</v>
      </c>
      <c r="E386">
        <v>0</v>
      </c>
      <c r="F386">
        <f t="shared" ref="F386:F449" si="6">IF(AND(B386&gt;=20,C386&lt;=5),1,0)</f>
        <v>0</v>
      </c>
    </row>
    <row r="387" spans="1:6" x14ac:dyDescent="0.25">
      <c r="A387">
        <v>386</v>
      </c>
      <c r="B387">
        <v>7.9</v>
      </c>
      <c r="C387">
        <v>1</v>
      </c>
      <c r="D387" t="s">
        <v>5</v>
      </c>
      <c r="E387">
        <v>0</v>
      </c>
      <c r="F387">
        <f t="shared" si="6"/>
        <v>0</v>
      </c>
    </row>
    <row r="388" spans="1:6" x14ac:dyDescent="0.25">
      <c r="A388">
        <v>387</v>
      </c>
      <c r="B388">
        <v>9.6</v>
      </c>
      <c r="C388">
        <v>2</v>
      </c>
      <c r="D388" t="s">
        <v>5</v>
      </c>
      <c r="E388">
        <v>0</v>
      </c>
      <c r="F388">
        <f t="shared" si="6"/>
        <v>0</v>
      </c>
    </row>
    <row r="389" spans="1:6" x14ac:dyDescent="0.25">
      <c r="A389">
        <v>388</v>
      </c>
      <c r="B389">
        <v>10</v>
      </c>
      <c r="C389">
        <v>3</v>
      </c>
      <c r="D389" t="s">
        <v>5</v>
      </c>
      <c r="E389">
        <v>0</v>
      </c>
      <c r="F389">
        <f t="shared" si="6"/>
        <v>0</v>
      </c>
    </row>
    <row r="390" spans="1:6" x14ac:dyDescent="0.25">
      <c r="A390">
        <v>389</v>
      </c>
      <c r="B390">
        <v>9</v>
      </c>
      <c r="C390">
        <v>2</v>
      </c>
      <c r="D390" t="s">
        <v>5</v>
      </c>
      <c r="E390">
        <v>0</v>
      </c>
      <c r="F390">
        <f t="shared" si="6"/>
        <v>0</v>
      </c>
    </row>
    <row r="391" spans="1:6" x14ac:dyDescent="0.25">
      <c r="A391">
        <v>390</v>
      </c>
      <c r="B391">
        <v>6.9</v>
      </c>
      <c r="C391">
        <v>10</v>
      </c>
      <c r="D391" t="s">
        <v>5</v>
      </c>
      <c r="E391">
        <v>0</v>
      </c>
      <c r="F391">
        <f t="shared" si="6"/>
        <v>0</v>
      </c>
    </row>
    <row r="392" spans="1:6" x14ac:dyDescent="0.25">
      <c r="A392">
        <v>391</v>
      </c>
      <c r="B392">
        <v>4.5</v>
      </c>
      <c r="C392">
        <v>3</v>
      </c>
      <c r="D392" t="s">
        <v>5</v>
      </c>
      <c r="E392">
        <v>0</v>
      </c>
      <c r="F392">
        <f t="shared" si="6"/>
        <v>0</v>
      </c>
    </row>
    <row r="393" spans="1:6" x14ac:dyDescent="0.25">
      <c r="A393">
        <v>392</v>
      </c>
      <c r="B393">
        <v>2.8</v>
      </c>
      <c r="C393">
        <v>11</v>
      </c>
      <c r="D393" t="s">
        <v>5</v>
      </c>
      <c r="E393">
        <v>0</v>
      </c>
      <c r="F393">
        <f t="shared" si="6"/>
        <v>0</v>
      </c>
    </row>
    <row r="394" spans="1:6" x14ac:dyDescent="0.25">
      <c r="A394">
        <v>393</v>
      </c>
      <c r="B394">
        <v>2.2999999999999998</v>
      </c>
      <c r="C394">
        <v>17</v>
      </c>
      <c r="D394" t="s">
        <v>5</v>
      </c>
      <c r="E394">
        <v>0</v>
      </c>
      <c r="F394">
        <f t="shared" si="6"/>
        <v>0</v>
      </c>
    </row>
    <row r="395" spans="1:6" x14ac:dyDescent="0.25">
      <c r="A395">
        <v>394</v>
      </c>
      <c r="B395">
        <v>3.6</v>
      </c>
      <c r="C395">
        <v>1</v>
      </c>
      <c r="D395" t="s">
        <v>5</v>
      </c>
      <c r="E395">
        <v>0</v>
      </c>
      <c r="F395">
        <f t="shared" si="6"/>
        <v>0</v>
      </c>
    </row>
    <row r="396" spans="1:6" x14ac:dyDescent="0.25">
      <c r="A396">
        <v>395</v>
      </c>
      <c r="B396">
        <v>6.4</v>
      </c>
      <c r="C396">
        <v>8</v>
      </c>
      <c r="D396" t="s">
        <v>5</v>
      </c>
      <c r="E396">
        <v>0</v>
      </c>
      <c r="F396">
        <f t="shared" si="6"/>
        <v>0</v>
      </c>
    </row>
    <row r="397" spans="1:6" x14ac:dyDescent="0.25">
      <c r="A397">
        <v>396</v>
      </c>
      <c r="B397">
        <v>10.199999999999999</v>
      </c>
      <c r="C397">
        <v>11</v>
      </c>
      <c r="D397" t="s">
        <v>5</v>
      </c>
      <c r="E397">
        <v>0</v>
      </c>
      <c r="F397">
        <f t="shared" si="6"/>
        <v>0</v>
      </c>
    </row>
    <row r="398" spans="1:6" x14ac:dyDescent="0.25">
      <c r="A398">
        <v>397</v>
      </c>
      <c r="B398">
        <v>14</v>
      </c>
      <c r="C398">
        <v>23</v>
      </c>
      <c r="D398" t="s">
        <v>5</v>
      </c>
      <c r="E398">
        <v>0</v>
      </c>
      <c r="F398">
        <f t="shared" si="6"/>
        <v>0</v>
      </c>
    </row>
    <row r="399" spans="1:6" x14ac:dyDescent="0.25">
      <c r="A399">
        <v>398</v>
      </c>
      <c r="B399">
        <v>17.100000000000001</v>
      </c>
      <c r="C399">
        <v>29</v>
      </c>
      <c r="D399" t="s">
        <v>5</v>
      </c>
      <c r="E399">
        <v>0</v>
      </c>
      <c r="F399">
        <f t="shared" si="6"/>
        <v>0</v>
      </c>
    </row>
    <row r="400" spans="1:6" x14ac:dyDescent="0.25">
      <c r="A400">
        <v>399</v>
      </c>
      <c r="B400">
        <v>18.7</v>
      </c>
      <c r="C400">
        <v>0</v>
      </c>
      <c r="D400" t="s">
        <v>5</v>
      </c>
      <c r="E400">
        <v>0</v>
      </c>
      <c r="F400">
        <f t="shared" si="6"/>
        <v>0</v>
      </c>
    </row>
    <row r="401" spans="1:6" x14ac:dyDescent="0.25">
      <c r="A401">
        <v>400</v>
      </c>
      <c r="B401">
        <v>18.8</v>
      </c>
      <c r="C401">
        <v>5</v>
      </c>
      <c r="D401" t="s">
        <v>5</v>
      </c>
      <c r="E401">
        <v>0</v>
      </c>
      <c r="F401">
        <f t="shared" si="6"/>
        <v>0</v>
      </c>
    </row>
    <row r="402" spans="1:6" x14ac:dyDescent="0.25">
      <c r="A402">
        <v>401</v>
      </c>
      <c r="B402">
        <v>17.7</v>
      </c>
      <c r="C402">
        <v>2</v>
      </c>
      <c r="D402" t="s">
        <v>5</v>
      </c>
      <c r="E402">
        <v>0</v>
      </c>
      <c r="F402">
        <f t="shared" si="6"/>
        <v>0</v>
      </c>
    </row>
    <row r="403" spans="1:6" x14ac:dyDescent="0.25">
      <c r="A403">
        <v>402</v>
      </c>
      <c r="B403">
        <v>16.100000000000001</v>
      </c>
      <c r="C403">
        <v>2</v>
      </c>
      <c r="D403" t="s">
        <v>5</v>
      </c>
      <c r="E403">
        <v>0</v>
      </c>
      <c r="F403">
        <f t="shared" si="6"/>
        <v>0</v>
      </c>
    </row>
    <row r="404" spans="1:6" x14ac:dyDescent="0.25">
      <c r="A404">
        <v>403</v>
      </c>
      <c r="B404">
        <v>14.9</v>
      </c>
      <c r="C404">
        <v>7</v>
      </c>
      <c r="D404" t="s">
        <v>5</v>
      </c>
      <c r="E404">
        <v>0</v>
      </c>
      <c r="F404">
        <f t="shared" si="6"/>
        <v>0</v>
      </c>
    </row>
    <row r="405" spans="1:6" x14ac:dyDescent="0.25">
      <c r="A405">
        <v>404</v>
      </c>
      <c r="B405">
        <v>14.9</v>
      </c>
      <c r="C405">
        <v>2</v>
      </c>
      <c r="D405" t="s">
        <v>5</v>
      </c>
      <c r="E405">
        <v>0</v>
      </c>
      <c r="F405">
        <f t="shared" si="6"/>
        <v>0</v>
      </c>
    </row>
    <row r="406" spans="1:6" x14ac:dyDescent="0.25">
      <c r="A406">
        <v>405</v>
      </c>
      <c r="B406">
        <v>16.3</v>
      </c>
      <c r="C406">
        <v>3</v>
      </c>
      <c r="D406" t="s">
        <v>5</v>
      </c>
      <c r="E406">
        <v>0</v>
      </c>
      <c r="F406">
        <f t="shared" si="6"/>
        <v>0</v>
      </c>
    </row>
    <row r="407" spans="1:6" x14ac:dyDescent="0.25">
      <c r="A407">
        <v>406</v>
      </c>
      <c r="B407">
        <v>19.100000000000001</v>
      </c>
      <c r="C407">
        <v>14</v>
      </c>
      <c r="D407" t="s">
        <v>5</v>
      </c>
      <c r="E407">
        <v>0</v>
      </c>
      <c r="F407">
        <f t="shared" si="6"/>
        <v>0</v>
      </c>
    </row>
    <row r="408" spans="1:6" x14ac:dyDescent="0.25">
      <c r="A408">
        <v>407</v>
      </c>
      <c r="B408">
        <v>22.7</v>
      </c>
      <c r="C408">
        <v>12</v>
      </c>
      <c r="D408" t="s">
        <v>5</v>
      </c>
      <c r="E408">
        <v>0</v>
      </c>
      <c r="F408">
        <f t="shared" si="6"/>
        <v>0</v>
      </c>
    </row>
    <row r="409" spans="1:6" x14ac:dyDescent="0.25">
      <c r="A409">
        <v>408</v>
      </c>
      <c r="B409">
        <v>26.1</v>
      </c>
      <c r="C409">
        <v>9</v>
      </c>
      <c r="D409" t="s">
        <v>5</v>
      </c>
      <c r="E409">
        <v>0</v>
      </c>
      <c r="F409">
        <f t="shared" si="6"/>
        <v>0</v>
      </c>
    </row>
    <row r="410" spans="1:6" x14ac:dyDescent="0.25">
      <c r="A410">
        <v>409</v>
      </c>
      <c r="B410">
        <v>28.6</v>
      </c>
      <c r="C410">
        <v>14</v>
      </c>
      <c r="D410" t="s">
        <v>5</v>
      </c>
      <c r="E410">
        <v>0</v>
      </c>
      <c r="F410">
        <f t="shared" si="6"/>
        <v>0</v>
      </c>
    </row>
    <row r="411" spans="1:6" x14ac:dyDescent="0.25">
      <c r="A411">
        <v>410</v>
      </c>
      <c r="B411">
        <v>29.5</v>
      </c>
      <c r="C411">
        <v>17</v>
      </c>
      <c r="D411" t="s">
        <v>5</v>
      </c>
      <c r="E411">
        <v>0</v>
      </c>
      <c r="F411">
        <f t="shared" si="6"/>
        <v>0</v>
      </c>
    </row>
    <row r="412" spans="1:6" x14ac:dyDescent="0.25">
      <c r="A412">
        <v>411</v>
      </c>
      <c r="B412">
        <v>28.6</v>
      </c>
      <c r="C412">
        <v>9</v>
      </c>
      <c r="D412" t="s">
        <v>5</v>
      </c>
      <c r="E412">
        <v>0</v>
      </c>
      <c r="F412">
        <f t="shared" si="6"/>
        <v>0</v>
      </c>
    </row>
    <row r="413" spans="1:6" x14ac:dyDescent="0.25">
      <c r="A413">
        <v>412</v>
      </c>
      <c r="B413">
        <v>26.4</v>
      </c>
      <c r="C413">
        <v>28</v>
      </c>
      <c r="D413" t="s">
        <v>5</v>
      </c>
      <c r="E413">
        <v>0</v>
      </c>
      <c r="F413">
        <f t="shared" si="6"/>
        <v>0</v>
      </c>
    </row>
    <row r="414" spans="1:6" x14ac:dyDescent="0.25">
      <c r="A414">
        <v>413</v>
      </c>
      <c r="B414">
        <v>23.6</v>
      </c>
      <c r="C414">
        <v>0</v>
      </c>
      <c r="D414" t="s">
        <v>5</v>
      </c>
      <c r="E414">
        <v>0</v>
      </c>
      <c r="F414">
        <f t="shared" si="6"/>
        <v>1</v>
      </c>
    </row>
    <row r="415" spans="1:6" x14ac:dyDescent="0.25">
      <c r="A415">
        <v>414</v>
      </c>
      <c r="B415">
        <v>21</v>
      </c>
      <c r="C415">
        <v>1</v>
      </c>
      <c r="D415" t="s">
        <v>5</v>
      </c>
      <c r="E415">
        <v>0</v>
      </c>
      <c r="F415">
        <f t="shared" si="6"/>
        <v>1</v>
      </c>
    </row>
    <row r="416" spans="1:6" x14ac:dyDescent="0.25">
      <c r="A416">
        <v>415</v>
      </c>
      <c r="B416">
        <v>19.600000000000001</v>
      </c>
      <c r="C416">
        <v>6</v>
      </c>
      <c r="D416" t="s">
        <v>5</v>
      </c>
      <c r="E416">
        <v>0</v>
      </c>
      <c r="F416">
        <f t="shared" si="6"/>
        <v>0</v>
      </c>
    </row>
    <row r="417" spans="1:6" x14ac:dyDescent="0.25">
      <c r="A417">
        <v>416</v>
      </c>
      <c r="B417">
        <v>19.5</v>
      </c>
      <c r="C417">
        <v>4</v>
      </c>
      <c r="D417" t="s">
        <v>5</v>
      </c>
      <c r="E417">
        <v>0</v>
      </c>
      <c r="F417">
        <f t="shared" si="6"/>
        <v>0</v>
      </c>
    </row>
    <row r="418" spans="1:6" x14ac:dyDescent="0.25">
      <c r="A418">
        <v>417</v>
      </c>
      <c r="B418">
        <v>20.7</v>
      </c>
      <c r="C418">
        <v>10</v>
      </c>
      <c r="D418" t="s">
        <v>5</v>
      </c>
      <c r="E418">
        <v>0</v>
      </c>
      <c r="F418">
        <f t="shared" si="6"/>
        <v>0</v>
      </c>
    </row>
    <row r="419" spans="1:6" x14ac:dyDescent="0.25">
      <c r="A419">
        <v>418</v>
      </c>
      <c r="B419">
        <v>22.7</v>
      </c>
      <c r="C419">
        <v>4</v>
      </c>
      <c r="D419" t="s">
        <v>5</v>
      </c>
      <c r="E419">
        <v>0</v>
      </c>
      <c r="F419">
        <f t="shared" si="6"/>
        <v>1</v>
      </c>
    </row>
    <row r="420" spans="1:6" x14ac:dyDescent="0.25">
      <c r="A420">
        <v>419</v>
      </c>
      <c r="B420">
        <v>24.5</v>
      </c>
      <c r="C420">
        <v>5</v>
      </c>
      <c r="D420" t="s">
        <v>5</v>
      </c>
      <c r="E420">
        <v>0</v>
      </c>
      <c r="F420">
        <f t="shared" si="6"/>
        <v>1</v>
      </c>
    </row>
    <row r="421" spans="1:6" x14ac:dyDescent="0.25">
      <c r="A421">
        <v>420</v>
      </c>
      <c r="B421">
        <v>25.4</v>
      </c>
      <c r="C421">
        <v>8</v>
      </c>
      <c r="D421" t="s">
        <v>5</v>
      </c>
      <c r="E421">
        <v>0</v>
      </c>
      <c r="F421">
        <f t="shared" si="6"/>
        <v>0</v>
      </c>
    </row>
    <row r="422" spans="1:6" x14ac:dyDescent="0.25">
      <c r="A422">
        <v>421</v>
      </c>
      <c r="B422">
        <v>24.8</v>
      </c>
      <c r="C422">
        <v>12</v>
      </c>
      <c r="D422" t="s">
        <v>5</v>
      </c>
      <c r="E422">
        <v>0</v>
      </c>
      <c r="F422">
        <f t="shared" si="6"/>
        <v>0</v>
      </c>
    </row>
    <row r="423" spans="1:6" x14ac:dyDescent="0.25">
      <c r="A423">
        <v>422</v>
      </c>
      <c r="B423">
        <v>22.5</v>
      </c>
      <c r="C423">
        <v>8</v>
      </c>
      <c r="D423" t="s">
        <v>5</v>
      </c>
      <c r="E423">
        <v>0</v>
      </c>
      <c r="F423">
        <f t="shared" si="6"/>
        <v>0</v>
      </c>
    </row>
    <row r="424" spans="1:6" x14ac:dyDescent="0.25">
      <c r="A424">
        <v>423</v>
      </c>
      <c r="B424">
        <v>18.899999999999999</v>
      </c>
      <c r="C424">
        <v>7</v>
      </c>
      <c r="D424" t="s">
        <v>5</v>
      </c>
      <c r="E424">
        <v>0</v>
      </c>
      <c r="F424">
        <f t="shared" si="6"/>
        <v>0</v>
      </c>
    </row>
    <row r="425" spans="1:6" x14ac:dyDescent="0.25">
      <c r="A425">
        <v>424</v>
      </c>
      <c r="B425">
        <v>14.8</v>
      </c>
      <c r="C425">
        <v>8</v>
      </c>
      <c r="D425" t="s">
        <v>5</v>
      </c>
      <c r="E425">
        <v>0</v>
      </c>
      <c r="F425">
        <f t="shared" si="6"/>
        <v>0</v>
      </c>
    </row>
    <row r="426" spans="1:6" x14ac:dyDescent="0.25">
      <c r="A426">
        <v>425</v>
      </c>
      <c r="B426">
        <v>11.2</v>
      </c>
      <c r="C426">
        <v>7</v>
      </c>
      <c r="D426" t="s">
        <v>5</v>
      </c>
      <c r="E426">
        <v>0</v>
      </c>
      <c r="F426">
        <f t="shared" si="6"/>
        <v>0</v>
      </c>
    </row>
    <row r="427" spans="1:6" x14ac:dyDescent="0.25">
      <c r="A427">
        <v>426</v>
      </c>
      <c r="B427">
        <v>8.8000000000000007</v>
      </c>
      <c r="C427">
        <v>23</v>
      </c>
      <c r="D427" t="s">
        <v>5</v>
      </c>
      <c r="E427">
        <v>0</v>
      </c>
      <c r="F427">
        <f t="shared" si="6"/>
        <v>0</v>
      </c>
    </row>
    <row r="428" spans="1:6" x14ac:dyDescent="0.25">
      <c r="A428">
        <v>427</v>
      </c>
      <c r="B428">
        <v>8</v>
      </c>
      <c r="C428">
        <v>0</v>
      </c>
      <c r="D428" t="s">
        <v>5</v>
      </c>
      <c r="E428">
        <v>0</v>
      </c>
      <c r="F428">
        <f t="shared" si="6"/>
        <v>0</v>
      </c>
    </row>
    <row r="429" spans="1:6" x14ac:dyDescent="0.25">
      <c r="A429">
        <v>428</v>
      </c>
      <c r="B429">
        <v>8.6</v>
      </c>
      <c r="C429">
        <v>2</v>
      </c>
      <c r="D429" t="s">
        <v>5</v>
      </c>
      <c r="E429">
        <v>0</v>
      </c>
      <c r="F429">
        <f t="shared" si="6"/>
        <v>0</v>
      </c>
    </row>
    <row r="430" spans="1:6" x14ac:dyDescent="0.25">
      <c r="A430">
        <v>429</v>
      </c>
      <c r="B430">
        <v>10.199999999999999</v>
      </c>
      <c r="C430">
        <v>5</v>
      </c>
      <c r="D430" t="s">
        <v>5</v>
      </c>
      <c r="E430">
        <v>0</v>
      </c>
      <c r="F430">
        <f t="shared" si="6"/>
        <v>0</v>
      </c>
    </row>
    <row r="431" spans="1:6" x14ac:dyDescent="0.25">
      <c r="A431">
        <v>430</v>
      </c>
      <c r="B431">
        <v>11.8</v>
      </c>
      <c r="C431">
        <v>5</v>
      </c>
      <c r="D431" t="s">
        <v>5</v>
      </c>
      <c r="E431">
        <v>0</v>
      </c>
      <c r="F431">
        <f t="shared" si="6"/>
        <v>0</v>
      </c>
    </row>
    <row r="432" spans="1:6" x14ac:dyDescent="0.25">
      <c r="A432">
        <v>431</v>
      </c>
      <c r="B432">
        <v>12.7</v>
      </c>
      <c r="C432">
        <v>8</v>
      </c>
      <c r="D432" t="s">
        <v>5</v>
      </c>
      <c r="E432">
        <v>0</v>
      </c>
      <c r="F432">
        <f t="shared" si="6"/>
        <v>0</v>
      </c>
    </row>
    <row r="433" spans="1:6" x14ac:dyDescent="0.25">
      <c r="A433">
        <v>432</v>
      </c>
      <c r="B433">
        <v>12.2</v>
      </c>
      <c r="C433">
        <v>6</v>
      </c>
      <c r="D433" t="s">
        <v>5</v>
      </c>
      <c r="E433">
        <v>0</v>
      </c>
      <c r="F433">
        <f t="shared" si="6"/>
        <v>0</v>
      </c>
    </row>
    <row r="434" spans="1:6" x14ac:dyDescent="0.25">
      <c r="A434">
        <v>433</v>
      </c>
      <c r="B434">
        <v>10.3</v>
      </c>
      <c r="C434">
        <v>9</v>
      </c>
      <c r="D434" t="s">
        <v>5</v>
      </c>
      <c r="E434">
        <v>0</v>
      </c>
      <c r="F434">
        <f t="shared" si="6"/>
        <v>0</v>
      </c>
    </row>
    <row r="435" spans="1:6" x14ac:dyDescent="0.25">
      <c r="A435">
        <v>434</v>
      </c>
      <c r="B435">
        <v>7.4</v>
      </c>
      <c r="C435">
        <v>17</v>
      </c>
      <c r="D435" t="s">
        <v>5</v>
      </c>
      <c r="E435">
        <v>0</v>
      </c>
      <c r="F435">
        <f t="shared" si="6"/>
        <v>0</v>
      </c>
    </row>
    <row r="436" spans="1:6" x14ac:dyDescent="0.25">
      <c r="A436">
        <v>435</v>
      </c>
      <c r="B436">
        <v>4.0999999999999996</v>
      </c>
      <c r="C436">
        <v>17</v>
      </c>
      <c r="D436" t="s">
        <v>5</v>
      </c>
      <c r="E436">
        <v>0</v>
      </c>
      <c r="F436">
        <f t="shared" si="6"/>
        <v>0</v>
      </c>
    </row>
    <row r="437" spans="1:6" x14ac:dyDescent="0.25">
      <c r="A437">
        <v>436</v>
      </c>
      <c r="B437">
        <v>1.4</v>
      </c>
      <c r="C437">
        <v>7</v>
      </c>
      <c r="D437" t="s">
        <v>5</v>
      </c>
      <c r="E437">
        <v>0</v>
      </c>
      <c r="F437">
        <f t="shared" si="6"/>
        <v>0</v>
      </c>
    </row>
    <row r="438" spans="1:6" x14ac:dyDescent="0.25">
      <c r="A438">
        <v>437</v>
      </c>
      <c r="B438">
        <v>0.1</v>
      </c>
      <c r="C438">
        <v>24</v>
      </c>
      <c r="D438" t="s">
        <v>5</v>
      </c>
      <c r="E438">
        <v>0</v>
      </c>
      <c r="F438">
        <f t="shared" si="6"/>
        <v>0</v>
      </c>
    </row>
    <row r="439" spans="1:6" x14ac:dyDescent="0.25">
      <c r="A439">
        <v>438</v>
      </c>
      <c r="B439">
        <v>0.5</v>
      </c>
      <c r="C439">
        <v>16</v>
      </c>
      <c r="D439" t="s">
        <v>5</v>
      </c>
      <c r="E439">
        <v>0</v>
      </c>
      <c r="F439">
        <f t="shared" si="6"/>
        <v>0</v>
      </c>
    </row>
    <row r="440" spans="1:6" x14ac:dyDescent="0.25">
      <c r="A440">
        <v>439</v>
      </c>
      <c r="B440">
        <v>2.5</v>
      </c>
      <c r="C440">
        <v>2</v>
      </c>
      <c r="D440" t="s">
        <v>5</v>
      </c>
      <c r="E440">
        <v>0</v>
      </c>
      <c r="F440">
        <f t="shared" si="6"/>
        <v>0</v>
      </c>
    </row>
    <row r="441" spans="1:6" x14ac:dyDescent="0.25">
      <c r="A441">
        <v>440</v>
      </c>
      <c r="B441">
        <v>5.5</v>
      </c>
      <c r="C441">
        <v>17</v>
      </c>
      <c r="D441" t="s">
        <v>5</v>
      </c>
      <c r="E441">
        <v>0</v>
      </c>
      <c r="F441">
        <f t="shared" si="6"/>
        <v>0</v>
      </c>
    </row>
    <row r="442" spans="1:6" x14ac:dyDescent="0.25">
      <c r="A442">
        <v>441</v>
      </c>
      <c r="B442">
        <v>8.6999999999999993</v>
      </c>
      <c r="C442">
        <v>23</v>
      </c>
      <c r="D442" t="s">
        <v>5</v>
      </c>
      <c r="E442">
        <v>0</v>
      </c>
      <c r="F442">
        <f t="shared" si="6"/>
        <v>0</v>
      </c>
    </row>
    <row r="443" spans="1:6" x14ac:dyDescent="0.25">
      <c r="A443">
        <v>442</v>
      </c>
      <c r="B443">
        <v>11.1</v>
      </c>
      <c r="C443">
        <v>0</v>
      </c>
      <c r="D443" t="s">
        <v>5</v>
      </c>
      <c r="E443">
        <v>0</v>
      </c>
      <c r="F443">
        <f t="shared" si="6"/>
        <v>0</v>
      </c>
    </row>
    <row r="444" spans="1:6" x14ac:dyDescent="0.25">
      <c r="A444">
        <v>443</v>
      </c>
      <c r="B444">
        <v>12.2</v>
      </c>
      <c r="C444">
        <v>4</v>
      </c>
      <c r="D444" t="s">
        <v>5</v>
      </c>
      <c r="E444">
        <v>0</v>
      </c>
      <c r="F444">
        <f t="shared" si="6"/>
        <v>0</v>
      </c>
    </row>
    <row r="445" spans="1:6" x14ac:dyDescent="0.25">
      <c r="A445">
        <v>444</v>
      </c>
      <c r="B445">
        <v>11.9</v>
      </c>
      <c r="C445">
        <v>1</v>
      </c>
      <c r="D445" t="s">
        <v>5</v>
      </c>
      <c r="E445">
        <v>0</v>
      </c>
      <c r="F445">
        <f t="shared" si="6"/>
        <v>0</v>
      </c>
    </row>
    <row r="446" spans="1:6" x14ac:dyDescent="0.25">
      <c r="A446">
        <v>445</v>
      </c>
      <c r="B446">
        <v>10.5</v>
      </c>
      <c r="C446">
        <v>1</v>
      </c>
      <c r="D446" t="s">
        <v>5</v>
      </c>
      <c r="E446">
        <v>0</v>
      </c>
      <c r="F446">
        <f t="shared" si="6"/>
        <v>0</v>
      </c>
    </row>
    <row r="447" spans="1:6" x14ac:dyDescent="0.25">
      <c r="A447">
        <v>446</v>
      </c>
      <c r="B447">
        <v>8.8000000000000007</v>
      </c>
      <c r="C447">
        <v>6</v>
      </c>
      <c r="D447" t="s">
        <v>5</v>
      </c>
      <c r="E447">
        <v>0</v>
      </c>
      <c r="F447">
        <f t="shared" si="6"/>
        <v>0</v>
      </c>
    </row>
    <row r="448" spans="1:6" x14ac:dyDescent="0.25">
      <c r="A448">
        <v>447</v>
      </c>
      <c r="B448">
        <v>7.5</v>
      </c>
      <c r="C448">
        <v>10</v>
      </c>
      <c r="D448" t="s">
        <v>5</v>
      </c>
      <c r="E448">
        <v>0</v>
      </c>
      <c r="F448">
        <f t="shared" si="6"/>
        <v>0</v>
      </c>
    </row>
    <row r="449" spans="1:6" x14ac:dyDescent="0.25">
      <c r="A449">
        <v>448</v>
      </c>
      <c r="B449">
        <v>7.6</v>
      </c>
      <c r="C449">
        <v>10</v>
      </c>
      <c r="D449" t="s">
        <v>5</v>
      </c>
      <c r="E449">
        <v>0</v>
      </c>
      <c r="F449">
        <f t="shared" si="6"/>
        <v>0</v>
      </c>
    </row>
    <row r="450" spans="1:6" x14ac:dyDescent="0.25">
      <c r="A450">
        <v>449</v>
      </c>
      <c r="B450">
        <v>9.1999999999999993</v>
      </c>
      <c r="C450">
        <v>2</v>
      </c>
      <c r="D450" t="s">
        <v>5</v>
      </c>
      <c r="E450">
        <v>0</v>
      </c>
      <c r="F450">
        <f t="shared" ref="F450:F501" si="7">IF(AND(B450&gt;=20,C450&lt;=5),1,0)</f>
        <v>0</v>
      </c>
    </row>
    <row r="451" spans="1:6" x14ac:dyDescent="0.25">
      <c r="A451">
        <v>450</v>
      </c>
      <c r="B451">
        <v>12.3</v>
      </c>
      <c r="C451">
        <v>7</v>
      </c>
      <c r="D451" t="s">
        <v>5</v>
      </c>
      <c r="E451">
        <v>0</v>
      </c>
      <c r="F451">
        <f t="shared" si="7"/>
        <v>0</v>
      </c>
    </row>
    <row r="452" spans="1:6" x14ac:dyDescent="0.25">
      <c r="A452">
        <v>451</v>
      </c>
      <c r="B452">
        <v>16.3</v>
      </c>
      <c r="C452">
        <v>18</v>
      </c>
      <c r="D452" t="s">
        <v>5</v>
      </c>
      <c r="E452">
        <v>0</v>
      </c>
      <c r="F452">
        <f t="shared" si="7"/>
        <v>0</v>
      </c>
    </row>
    <row r="453" spans="1:6" x14ac:dyDescent="0.25">
      <c r="A453">
        <v>452</v>
      </c>
      <c r="B453">
        <v>20.2</v>
      </c>
      <c r="C453">
        <v>23</v>
      </c>
      <c r="D453" t="s">
        <v>5</v>
      </c>
      <c r="E453">
        <v>0</v>
      </c>
      <c r="F453">
        <f t="shared" si="7"/>
        <v>0</v>
      </c>
    </row>
    <row r="454" spans="1:6" x14ac:dyDescent="0.25">
      <c r="A454">
        <v>453</v>
      </c>
      <c r="B454">
        <v>23.2</v>
      </c>
      <c r="C454">
        <v>7</v>
      </c>
      <c r="D454" t="s">
        <v>5</v>
      </c>
      <c r="E454">
        <v>0</v>
      </c>
      <c r="F454">
        <f t="shared" si="7"/>
        <v>0</v>
      </c>
    </row>
    <row r="455" spans="1:6" x14ac:dyDescent="0.25">
      <c r="A455">
        <v>454</v>
      </c>
      <c r="B455">
        <v>24.8</v>
      </c>
      <c r="C455">
        <v>20</v>
      </c>
      <c r="D455" t="s">
        <v>5</v>
      </c>
      <c r="E455">
        <v>0</v>
      </c>
      <c r="F455">
        <f t="shared" si="7"/>
        <v>0</v>
      </c>
    </row>
    <row r="456" spans="1:6" x14ac:dyDescent="0.25">
      <c r="A456">
        <v>455</v>
      </c>
      <c r="B456">
        <v>24.9</v>
      </c>
      <c r="C456">
        <v>14</v>
      </c>
      <c r="D456" t="s">
        <v>5</v>
      </c>
      <c r="E456">
        <v>0</v>
      </c>
      <c r="F456">
        <f t="shared" si="7"/>
        <v>0</v>
      </c>
    </row>
    <row r="457" spans="1:6" x14ac:dyDescent="0.25">
      <c r="A457">
        <v>456</v>
      </c>
      <c r="B457">
        <v>23.3</v>
      </c>
      <c r="C457">
        <v>11</v>
      </c>
      <c r="D457" t="s">
        <v>5</v>
      </c>
      <c r="E457">
        <v>0</v>
      </c>
      <c r="F457">
        <f t="shared" si="7"/>
        <v>0</v>
      </c>
    </row>
    <row r="458" spans="1:6" x14ac:dyDescent="0.25">
      <c r="A458">
        <v>457</v>
      </c>
      <c r="B458">
        <v>21.3</v>
      </c>
      <c r="C458">
        <v>10</v>
      </c>
      <c r="D458" t="s">
        <v>5</v>
      </c>
      <c r="E458">
        <v>0</v>
      </c>
      <c r="F458">
        <f t="shared" si="7"/>
        <v>0</v>
      </c>
    </row>
    <row r="459" spans="1:6" x14ac:dyDescent="0.25">
      <c r="A459">
        <v>458</v>
      </c>
      <c r="B459">
        <v>19.7</v>
      </c>
      <c r="C459">
        <v>13</v>
      </c>
      <c r="D459" t="s">
        <v>5</v>
      </c>
      <c r="E459">
        <v>0</v>
      </c>
      <c r="F459">
        <f t="shared" si="7"/>
        <v>0</v>
      </c>
    </row>
    <row r="460" spans="1:6" x14ac:dyDescent="0.25">
      <c r="A460">
        <v>459</v>
      </c>
      <c r="B460">
        <v>19.100000000000001</v>
      </c>
      <c r="C460">
        <v>24</v>
      </c>
      <c r="D460" t="s">
        <v>5</v>
      </c>
      <c r="E460">
        <v>0</v>
      </c>
      <c r="F460">
        <f t="shared" si="7"/>
        <v>0</v>
      </c>
    </row>
    <row r="461" spans="1:6" x14ac:dyDescent="0.25">
      <c r="A461">
        <v>460</v>
      </c>
      <c r="B461">
        <v>20</v>
      </c>
      <c r="C461">
        <v>0</v>
      </c>
      <c r="D461" t="s">
        <v>5</v>
      </c>
      <c r="E461">
        <v>0</v>
      </c>
      <c r="F461">
        <f t="shared" si="7"/>
        <v>1</v>
      </c>
    </row>
    <row r="462" spans="1:6" x14ac:dyDescent="0.25">
      <c r="A462">
        <v>461</v>
      </c>
      <c r="B462">
        <v>22.1</v>
      </c>
      <c r="C462">
        <v>1</v>
      </c>
      <c r="D462" t="s">
        <v>5</v>
      </c>
      <c r="E462">
        <v>0</v>
      </c>
      <c r="F462">
        <f t="shared" si="7"/>
        <v>1</v>
      </c>
    </row>
    <row r="463" spans="1:6" x14ac:dyDescent="0.25">
      <c r="A463">
        <v>462</v>
      </c>
      <c r="B463">
        <v>25</v>
      </c>
      <c r="C463">
        <v>4</v>
      </c>
      <c r="D463" t="s">
        <v>5</v>
      </c>
      <c r="E463">
        <v>0</v>
      </c>
      <c r="F463">
        <f t="shared" si="7"/>
        <v>1</v>
      </c>
    </row>
    <row r="464" spans="1:6" x14ac:dyDescent="0.25">
      <c r="A464">
        <v>463</v>
      </c>
      <c r="B464">
        <v>27.7</v>
      </c>
      <c r="C464">
        <v>1</v>
      </c>
      <c r="D464" t="s">
        <v>5</v>
      </c>
      <c r="E464">
        <v>0</v>
      </c>
      <c r="F464">
        <f t="shared" si="7"/>
        <v>1</v>
      </c>
    </row>
    <row r="465" spans="1:6" x14ac:dyDescent="0.25">
      <c r="A465">
        <v>464</v>
      </c>
      <c r="B465">
        <v>29.4</v>
      </c>
      <c r="C465">
        <v>12</v>
      </c>
      <c r="D465" t="s">
        <v>5</v>
      </c>
      <c r="E465">
        <v>0</v>
      </c>
      <c r="F465">
        <f t="shared" si="7"/>
        <v>0</v>
      </c>
    </row>
    <row r="466" spans="1:6" x14ac:dyDescent="0.25">
      <c r="A466">
        <v>465</v>
      </c>
      <c r="B466">
        <v>29.5</v>
      </c>
      <c r="C466">
        <v>12</v>
      </c>
      <c r="D466" t="s">
        <v>5</v>
      </c>
      <c r="E466">
        <v>0</v>
      </c>
      <c r="F466">
        <f t="shared" si="7"/>
        <v>0</v>
      </c>
    </row>
    <row r="467" spans="1:6" x14ac:dyDescent="0.25">
      <c r="A467">
        <v>466</v>
      </c>
      <c r="B467">
        <v>27.8</v>
      </c>
      <c r="C467">
        <v>8</v>
      </c>
      <c r="D467" t="s">
        <v>5</v>
      </c>
      <c r="E467">
        <v>0</v>
      </c>
      <c r="F467">
        <f t="shared" si="7"/>
        <v>0</v>
      </c>
    </row>
    <row r="468" spans="1:6" x14ac:dyDescent="0.25">
      <c r="A468">
        <v>467</v>
      </c>
      <c r="B468">
        <v>24.9</v>
      </c>
      <c r="C468">
        <v>13</v>
      </c>
      <c r="D468" t="s">
        <v>5</v>
      </c>
      <c r="E468">
        <v>0</v>
      </c>
      <c r="F468">
        <f t="shared" si="7"/>
        <v>0</v>
      </c>
    </row>
    <row r="469" spans="1:6" x14ac:dyDescent="0.25">
      <c r="A469">
        <v>468</v>
      </c>
      <c r="B469">
        <v>21.3</v>
      </c>
      <c r="C469">
        <v>18</v>
      </c>
      <c r="D469" t="s">
        <v>5</v>
      </c>
      <c r="E469">
        <v>0</v>
      </c>
      <c r="F469">
        <f t="shared" si="7"/>
        <v>0</v>
      </c>
    </row>
    <row r="470" spans="1:6" x14ac:dyDescent="0.25">
      <c r="A470">
        <v>469</v>
      </c>
      <c r="B470">
        <v>18.100000000000001</v>
      </c>
      <c r="C470">
        <v>15</v>
      </c>
      <c r="D470" t="s">
        <v>5</v>
      </c>
      <c r="E470">
        <v>0</v>
      </c>
      <c r="F470">
        <f t="shared" si="7"/>
        <v>0</v>
      </c>
    </row>
    <row r="471" spans="1:6" x14ac:dyDescent="0.25">
      <c r="A471">
        <v>470</v>
      </c>
      <c r="B471">
        <v>15.9</v>
      </c>
      <c r="C471">
        <v>10</v>
      </c>
      <c r="D471" t="s">
        <v>5</v>
      </c>
      <c r="E471">
        <v>0</v>
      </c>
      <c r="F471">
        <f t="shared" si="7"/>
        <v>0</v>
      </c>
    </row>
    <row r="472" spans="1:6" x14ac:dyDescent="0.25">
      <c r="A472">
        <v>471</v>
      </c>
      <c r="B472">
        <v>15.3</v>
      </c>
      <c r="C472">
        <v>7</v>
      </c>
      <c r="D472" t="s">
        <v>5</v>
      </c>
      <c r="E472">
        <v>0</v>
      </c>
      <c r="F472">
        <f t="shared" si="7"/>
        <v>0</v>
      </c>
    </row>
    <row r="473" spans="1:6" x14ac:dyDescent="0.25">
      <c r="A473">
        <v>472</v>
      </c>
      <c r="B473">
        <v>16</v>
      </c>
      <c r="C473">
        <v>5</v>
      </c>
      <c r="D473" t="s">
        <v>5</v>
      </c>
      <c r="E473">
        <v>0</v>
      </c>
      <c r="F473">
        <f t="shared" si="7"/>
        <v>0</v>
      </c>
    </row>
    <row r="474" spans="1:6" x14ac:dyDescent="0.25">
      <c r="A474">
        <v>473</v>
      </c>
      <c r="B474">
        <v>17.5</v>
      </c>
      <c r="C474">
        <v>26</v>
      </c>
      <c r="D474" t="s">
        <v>5</v>
      </c>
      <c r="E474">
        <v>0</v>
      </c>
      <c r="F474">
        <f t="shared" si="7"/>
        <v>0</v>
      </c>
    </row>
    <row r="475" spans="1:6" x14ac:dyDescent="0.25">
      <c r="A475">
        <v>474</v>
      </c>
      <c r="B475">
        <v>19</v>
      </c>
      <c r="C475">
        <v>0</v>
      </c>
      <c r="D475" t="s">
        <v>5</v>
      </c>
      <c r="E475">
        <v>0</v>
      </c>
      <c r="F475">
        <f t="shared" si="7"/>
        <v>0</v>
      </c>
    </row>
    <row r="476" spans="1:6" x14ac:dyDescent="0.25">
      <c r="A476">
        <v>475</v>
      </c>
      <c r="B476">
        <v>19.5</v>
      </c>
      <c r="C476">
        <v>2</v>
      </c>
      <c r="D476" t="s">
        <v>5</v>
      </c>
      <c r="E476">
        <v>0</v>
      </c>
      <c r="F476">
        <f t="shared" si="7"/>
        <v>0</v>
      </c>
    </row>
    <row r="477" spans="1:6" x14ac:dyDescent="0.25">
      <c r="A477">
        <v>476</v>
      </c>
      <c r="B477">
        <v>18.7</v>
      </c>
      <c r="C477">
        <v>6</v>
      </c>
      <c r="D477" t="s">
        <v>5</v>
      </c>
      <c r="E477">
        <v>0</v>
      </c>
      <c r="F477">
        <f t="shared" si="7"/>
        <v>0</v>
      </c>
    </row>
    <row r="478" spans="1:6" x14ac:dyDescent="0.25">
      <c r="A478">
        <v>477</v>
      </c>
      <c r="B478">
        <v>16.3</v>
      </c>
      <c r="C478">
        <v>5</v>
      </c>
      <c r="D478" t="s">
        <v>5</v>
      </c>
      <c r="E478">
        <v>0</v>
      </c>
      <c r="F478">
        <f t="shared" si="7"/>
        <v>0</v>
      </c>
    </row>
    <row r="479" spans="1:6" x14ac:dyDescent="0.25">
      <c r="A479">
        <v>478</v>
      </c>
      <c r="B479">
        <v>12.7</v>
      </c>
      <c r="C479">
        <v>6</v>
      </c>
      <c r="D479" t="s">
        <v>5</v>
      </c>
      <c r="E479">
        <v>0</v>
      </c>
      <c r="F479">
        <f t="shared" si="7"/>
        <v>0</v>
      </c>
    </row>
    <row r="480" spans="1:6" x14ac:dyDescent="0.25">
      <c r="A480">
        <v>479</v>
      </c>
      <c r="B480">
        <v>8.8000000000000007</v>
      </c>
      <c r="C480">
        <v>7</v>
      </c>
      <c r="D480" t="s">
        <v>5</v>
      </c>
      <c r="E480">
        <v>0</v>
      </c>
      <c r="F480">
        <f t="shared" si="7"/>
        <v>0</v>
      </c>
    </row>
    <row r="481" spans="1:6" x14ac:dyDescent="0.25">
      <c r="A481">
        <v>480</v>
      </c>
      <c r="B481">
        <v>5.3</v>
      </c>
      <c r="C481">
        <v>2</v>
      </c>
      <c r="D481" t="s">
        <v>5</v>
      </c>
      <c r="E481">
        <v>0</v>
      </c>
      <c r="F481">
        <f t="shared" si="7"/>
        <v>0</v>
      </c>
    </row>
    <row r="482" spans="1:6" x14ac:dyDescent="0.25">
      <c r="A482">
        <v>481</v>
      </c>
      <c r="B482">
        <v>3.2</v>
      </c>
      <c r="C482">
        <v>7</v>
      </c>
      <c r="D482" t="s">
        <v>5</v>
      </c>
      <c r="E482">
        <v>0</v>
      </c>
      <c r="F482">
        <f t="shared" si="7"/>
        <v>0</v>
      </c>
    </row>
    <row r="483" spans="1:6" x14ac:dyDescent="0.25">
      <c r="A483">
        <v>482</v>
      </c>
      <c r="B483">
        <v>2.7</v>
      </c>
      <c r="C483">
        <v>7</v>
      </c>
      <c r="D483" t="s">
        <v>5</v>
      </c>
      <c r="E483">
        <v>0</v>
      </c>
      <c r="F483">
        <f t="shared" si="7"/>
        <v>0</v>
      </c>
    </row>
    <row r="484" spans="1:6" x14ac:dyDescent="0.25">
      <c r="A484">
        <v>483</v>
      </c>
      <c r="B484">
        <v>3.9</v>
      </c>
      <c r="C484">
        <v>8</v>
      </c>
      <c r="D484" t="s">
        <v>5</v>
      </c>
      <c r="E484">
        <v>0</v>
      </c>
      <c r="F484">
        <f t="shared" si="7"/>
        <v>0</v>
      </c>
    </row>
    <row r="485" spans="1:6" x14ac:dyDescent="0.25">
      <c r="A485">
        <v>484</v>
      </c>
      <c r="B485">
        <v>6</v>
      </c>
      <c r="C485">
        <v>18</v>
      </c>
      <c r="D485" t="s">
        <v>5</v>
      </c>
      <c r="E485">
        <v>0</v>
      </c>
      <c r="F485">
        <f t="shared" si="7"/>
        <v>0</v>
      </c>
    </row>
    <row r="486" spans="1:6" x14ac:dyDescent="0.25">
      <c r="A486">
        <v>485</v>
      </c>
      <c r="B486">
        <v>8.1999999999999993</v>
      </c>
      <c r="C486">
        <v>23</v>
      </c>
      <c r="D486" t="s">
        <v>5</v>
      </c>
      <c r="E486">
        <v>0</v>
      </c>
      <c r="F486">
        <f t="shared" si="7"/>
        <v>0</v>
      </c>
    </row>
    <row r="487" spans="1:6" x14ac:dyDescent="0.25">
      <c r="A487">
        <v>486</v>
      </c>
      <c r="B487">
        <v>9.6999999999999993</v>
      </c>
      <c r="C487">
        <v>23</v>
      </c>
      <c r="D487" t="s">
        <v>5</v>
      </c>
      <c r="E487">
        <v>0</v>
      </c>
      <c r="F487">
        <f t="shared" si="7"/>
        <v>0</v>
      </c>
    </row>
    <row r="488" spans="1:6" x14ac:dyDescent="0.25">
      <c r="A488">
        <v>487</v>
      </c>
      <c r="B488">
        <v>10</v>
      </c>
      <c r="C488">
        <v>11</v>
      </c>
      <c r="D488" t="s">
        <v>5</v>
      </c>
      <c r="E488">
        <v>0</v>
      </c>
      <c r="F488">
        <f t="shared" si="7"/>
        <v>0</v>
      </c>
    </row>
    <row r="489" spans="1:6" x14ac:dyDescent="0.25">
      <c r="A489">
        <v>488</v>
      </c>
      <c r="B489">
        <v>8.8000000000000007</v>
      </c>
      <c r="C489">
        <v>16</v>
      </c>
      <c r="D489" t="s">
        <v>5</v>
      </c>
      <c r="E489">
        <v>0</v>
      </c>
      <c r="F489">
        <f t="shared" si="7"/>
        <v>0</v>
      </c>
    </row>
    <row r="490" spans="1:6" x14ac:dyDescent="0.25">
      <c r="A490">
        <v>489</v>
      </c>
      <c r="B490">
        <v>6.6</v>
      </c>
      <c r="C490">
        <v>22</v>
      </c>
      <c r="D490" t="s">
        <v>5</v>
      </c>
      <c r="E490">
        <v>0</v>
      </c>
      <c r="F490">
        <f t="shared" si="7"/>
        <v>0</v>
      </c>
    </row>
    <row r="491" spans="1:6" x14ac:dyDescent="0.25">
      <c r="A491">
        <v>490</v>
      </c>
      <c r="B491">
        <v>4.0999999999999996</v>
      </c>
      <c r="C491">
        <v>0</v>
      </c>
      <c r="D491" t="s">
        <v>5</v>
      </c>
      <c r="E491">
        <v>0</v>
      </c>
      <c r="F491">
        <f t="shared" si="7"/>
        <v>0</v>
      </c>
    </row>
    <row r="492" spans="1:6" x14ac:dyDescent="0.25">
      <c r="A492">
        <v>491</v>
      </c>
      <c r="B492">
        <v>2.2000000000000002</v>
      </c>
      <c r="C492">
        <v>1</v>
      </c>
      <c r="D492" t="s">
        <v>5</v>
      </c>
      <c r="E492">
        <v>0</v>
      </c>
      <c r="F492">
        <f t="shared" si="7"/>
        <v>0</v>
      </c>
    </row>
    <row r="493" spans="1:6" x14ac:dyDescent="0.25">
      <c r="A493">
        <v>492</v>
      </c>
      <c r="B493">
        <v>1.6</v>
      </c>
      <c r="C493">
        <v>4</v>
      </c>
      <c r="D493" t="s">
        <v>5</v>
      </c>
      <c r="E493">
        <v>0</v>
      </c>
      <c r="F493">
        <f t="shared" si="7"/>
        <v>0</v>
      </c>
    </row>
    <row r="494" spans="1:6" x14ac:dyDescent="0.25">
      <c r="A494">
        <v>493</v>
      </c>
      <c r="B494">
        <v>2.7</v>
      </c>
      <c r="C494">
        <v>1</v>
      </c>
      <c r="D494" t="s">
        <v>5</v>
      </c>
      <c r="E494">
        <v>0</v>
      </c>
      <c r="F494">
        <f t="shared" si="7"/>
        <v>0</v>
      </c>
    </row>
    <row r="495" spans="1:6" x14ac:dyDescent="0.25">
      <c r="A495">
        <v>494</v>
      </c>
      <c r="B495">
        <v>5.4</v>
      </c>
      <c r="C495">
        <v>9</v>
      </c>
      <c r="D495" t="s">
        <v>5</v>
      </c>
      <c r="E495">
        <v>0</v>
      </c>
      <c r="F495">
        <f t="shared" si="7"/>
        <v>0</v>
      </c>
    </row>
    <row r="496" spans="1:6" x14ac:dyDescent="0.25">
      <c r="A496">
        <v>495</v>
      </c>
      <c r="B496">
        <v>9.1</v>
      </c>
      <c r="C496">
        <v>11</v>
      </c>
      <c r="D496" t="s">
        <v>5</v>
      </c>
      <c r="E496">
        <v>0</v>
      </c>
      <c r="F496">
        <f t="shared" si="7"/>
        <v>0</v>
      </c>
    </row>
    <row r="497" spans="1:6" x14ac:dyDescent="0.25">
      <c r="A497">
        <v>496</v>
      </c>
      <c r="B497">
        <v>12.9</v>
      </c>
      <c r="C497">
        <v>8</v>
      </c>
      <c r="D497" t="s">
        <v>5</v>
      </c>
      <c r="E497">
        <v>0</v>
      </c>
      <c r="F497">
        <f t="shared" si="7"/>
        <v>0</v>
      </c>
    </row>
    <row r="498" spans="1:6" x14ac:dyDescent="0.25">
      <c r="A498">
        <v>497</v>
      </c>
      <c r="B498">
        <v>15.9</v>
      </c>
      <c r="C498">
        <v>16</v>
      </c>
      <c r="D498" t="s">
        <v>5</v>
      </c>
      <c r="E498">
        <v>0</v>
      </c>
      <c r="F498">
        <f t="shared" si="7"/>
        <v>0</v>
      </c>
    </row>
    <row r="499" spans="1:6" x14ac:dyDescent="0.25">
      <c r="A499">
        <v>498</v>
      </c>
      <c r="B499">
        <v>17.5</v>
      </c>
      <c r="C499">
        <v>15</v>
      </c>
      <c r="D499" t="s">
        <v>5</v>
      </c>
      <c r="E499">
        <v>0</v>
      </c>
      <c r="F499">
        <f t="shared" si="7"/>
        <v>0</v>
      </c>
    </row>
    <row r="500" spans="1:6" x14ac:dyDescent="0.25">
      <c r="A500">
        <v>499</v>
      </c>
      <c r="B500">
        <v>17.5</v>
      </c>
      <c r="C500">
        <v>8</v>
      </c>
      <c r="D500" t="s">
        <v>5</v>
      </c>
      <c r="E500">
        <v>0</v>
      </c>
      <c r="F500">
        <f t="shared" si="7"/>
        <v>0</v>
      </c>
    </row>
    <row r="501" spans="1:6" x14ac:dyDescent="0.25">
      <c r="A501">
        <v>500</v>
      </c>
      <c r="B501">
        <v>16.399999999999999</v>
      </c>
      <c r="C501">
        <v>14</v>
      </c>
      <c r="D501" t="s">
        <v>5</v>
      </c>
      <c r="E501">
        <v>0</v>
      </c>
      <c r="F501">
        <f t="shared" si="7"/>
        <v>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23558-62A7-4726-83A7-9777822261D4}">
  <sheetPr codeName="Arkusz3"/>
  <dimension ref="A1:F501"/>
  <sheetViews>
    <sheetView topLeftCell="A435" zoomScale="160" zoomScaleNormal="160" workbookViewId="0">
      <selection activeCell="D444" sqref="D444"/>
    </sheetView>
  </sheetViews>
  <sheetFormatPr defaultRowHeight="15" x14ac:dyDescent="0.25"/>
  <cols>
    <col min="1" max="1" width="8.28515625" bestFit="1" customWidth="1"/>
    <col min="2" max="2" width="14.7109375" bestFit="1" customWidth="1"/>
    <col min="3" max="3" width="8" bestFit="1" customWidth="1"/>
    <col min="4" max="4" width="18.42578125" bestFit="1" customWidth="1"/>
    <col min="5" max="5" width="18.1406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9</v>
      </c>
    </row>
    <row r="2" spans="1:6" x14ac:dyDescent="0.25">
      <c r="A2">
        <v>1</v>
      </c>
      <c r="B2">
        <v>19</v>
      </c>
      <c r="C2">
        <v>0</v>
      </c>
      <c r="D2" t="s">
        <v>5</v>
      </c>
      <c r="E2">
        <v>0</v>
      </c>
      <c r="F2">
        <v>0</v>
      </c>
    </row>
    <row r="3" spans="1:6" x14ac:dyDescent="0.25">
      <c r="A3">
        <v>2</v>
      </c>
      <c r="B3">
        <v>22</v>
      </c>
      <c r="C3">
        <v>1</v>
      </c>
      <c r="D3" t="s">
        <v>6</v>
      </c>
      <c r="E3">
        <v>1</v>
      </c>
      <c r="F3">
        <f>IF(pogoda4[[#This Row],[Temperatura]]&gt;B2,F2+1,0)</f>
        <v>1</v>
      </c>
    </row>
    <row r="4" spans="1:6" x14ac:dyDescent="0.25">
      <c r="A4">
        <v>3</v>
      </c>
      <c r="B4">
        <v>23.6</v>
      </c>
      <c r="C4">
        <v>4</v>
      </c>
      <c r="D4" t="s">
        <v>6</v>
      </c>
      <c r="E4">
        <v>1</v>
      </c>
      <c r="F4">
        <f>IF(pogoda4[[#This Row],[Temperatura]]&gt;B3,F3+1,0)</f>
        <v>2</v>
      </c>
    </row>
    <row r="5" spans="1:6" x14ac:dyDescent="0.25">
      <c r="A5">
        <v>4</v>
      </c>
      <c r="B5">
        <v>23.6</v>
      </c>
      <c r="C5">
        <v>4</v>
      </c>
      <c r="D5" t="s">
        <v>6</v>
      </c>
      <c r="E5">
        <v>1</v>
      </c>
      <c r="F5">
        <f>IF(pogoda4[[#This Row],[Temperatura]]&gt;B4,F4+1,0)</f>
        <v>0</v>
      </c>
    </row>
    <row r="6" spans="1:6" x14ac:dyDescent="0.25">
      <c r="A6">
        <v>5</v>
      </c>
      <c r="B6">
        <v>22.3</v>
      </c>
      <c r="C6">
        <v>10</v>
      </c>
      <c r="D6" t="s">
        <v>6</v>
      </c>
      <c r="E6">
        <v>2</v>
      </c>
      <c r="F6">
        <f>IF(pogoda4[[#This Row],[Temperatura]]&gt;B5,F5+1,0)</f>
        <v>0</v>
      </c>
    </row>
    <row r="7" spans="1:6" x14ac:dyDescent="0.25">
      <c r="A7">
        <v>6</v>
      </c>
      <c r="B7">
        <v>20.399999999999999</v>
      </c>
      <c r="C7">
        <v>8</v>
      </c>
      <c r="D7" t="s">
        <v>6</v>
      </c>
      <c r="E7">
        <v>2</v>
      </c>
      <c r="F7">
        <f>IF(pogoda4[[#This Row],[Temperatura]]&gt;B6,F6+1,0)</f>
        <v>0</v>
      </c>
    </row>
    <row r="8" spans="1:6" x14ac:dyDescent="0.25">
      <c r="A8">
        <v>7</v>
      </c>
      <c r="B8">
        <v>18.899999999999999</v>
      </c>
      <c r="C8">
        <v>10</v>
      </c>
      <c r="D8" t="s">
        <v>6</v>
      </c>
      <c r="E8">
        <v>2</v>
      </c>
      <c r="F8">
        <f>IF(pogoda4[[#This Row],[Temperatura]]&gt;B7,F7+1,0)</f>
        <v>0</v>
      </c>
    </row>
    <row r="9" spans="1:6" x14ac:dyDescent="0.25">
      <c r="A9">
        <v>8</v>
      </c>
      <c r="B9">
        <v>18.5</v>
      </c>
      <c r="C9">
        <v>11</v>
      </c>
      <c r="D9" t="s">
        <v>6</v>
      </c>
      <c r="E9">
        <v>3</v>
      </c>
      <c r="F9">
        <f>IF(pogoda4[[#This Row],[Temperatura]]&gt;B8,F8+1,0)</f>
        <v>0</v>
      </c>
    </row>
    <row r="10" spans="1:6" x14ac:dyDescent="0.25">
      <c r="A10">
        <v>9</v>
      </c>
      <c r="B10">
        <v>19.5</v>
      </c>
      <c r="C10">
        <v>14</v>
      </c>
      <c r="D10" t="s">
        <v>6</v>
      </c>
      <c r="E10">
        <v>3</v>
      </c>
      <c r="F10">
        <f>IF(pogoda4[[#This Row],[Temperatura]]&gt;B9,F9+1,0)</f>
        <v>1</v>
      </c>
    </row>
    <row r="11" spans="1:6" x14ac:dyDescent="0.25">
      <c r="A11">
        <v>10</v>
      </c>
      <c r="B11">
        <v>21.8</v>
      </c>
      <c r="C11">
        <v>15</v>
      </c>
      <c r="D11" t="s">
        <v>6</v>
      </c>
      <c r="E11">
        <v>3</v>
      </c>
      <c r="F11">
        <f>IF(pogoda4[[#This Row],[Temperatura]]&gt;B10,F10+1,0)</f>
        <v>2</v>
      </c>
    </row>
    <row r="12" spans="1:6" x14ac:dyDescent="0.25">
      <c r="A12">
        <v>11</v>
      </c>
      <c r="B12">
        <v>24.8</v>
      </c>
      <c r="C12">
        <v>3</v>
      </c>
      <c r="D12" t="s">
        <v>6</v>
      </c>
      <c r="E12">
        <v>4</v>
      </c>
      <c r="F12">
        <f>IF(pogoda4[[#This Row],[Temperatura]]&gt;B11,F11+1,0)</f>
        <v>3</v>
      </c>
    </row>
    <row r="13" spans="1:6" x14ac:dyDescent="0.25">
      <c r="A13">
        <v>12</v>
      </c>
      <c r="B13">
        <v>27.7</v>
      </c>
      <c r="C13">
        <v>23</v>
      </c>
      <c r="D13" t="s">
        <v>6</v>
      </c>
      <c r="E13">
        <v>4</v>
      </c>
      <c r="F13">
        <f>IF(pogoda4[[#This Row],[Temperatura]]&gt;B12,F12+1,0)</f>
        <v>4</v>
      </c>
    </row>
    <row r="14" spans="1:6" x14ac:dyDescent="0.25">
      <c r="A14">
        <v>13</v>
      </c>
      <c r="B14">
        <v>29.5</v>
      </c>
      <c r="C14">
        <v>17</v>
      </c>
      <c r="D14" t="s">
        <v>6</v>
      </c>
      <c r="E14">
        <v>4</v>
      </c>
      <c r="F14">
        <f>IF(pogoda4[[#This Row],[Temperatura]]&gt;B13,F13+1,0)</f>
        <v>5</v>
      </c>
    </row>
    <row r="15" spans="1:6" x14ac:dyDescent="0.25">
      <c r="A15">
        <v>14</v>
      </c>
      <c r="B15">
        <v>29.8</v>
      </c>
      <c r="C15">
        <v>15</v>
      </c>
      <c r="D15" t="s">
        <v>6</v>
      </c>
      <c r="E15">
        <v>5</v>
      </c>
      <c r="F15">
        <f>IF(pogoda4[[#This Row],[Temperatura]]&gt;B14,F14+1,0)</f>
        <v>6</v>
      </c>
    </row>
    <row r="16" spans="1:6" x14ac:dyDescent="0.25">
      <c r="A16">
        <v>15</v>
      </c>
      <c r="B16">
        <v>28.3</v>
      </c>
      <c r="C16">
        <v>22</v>
      </c>
      <c r="D16" t="s">
        <v>6</v>
      </c>
      <c r="E16">
        <v>5</v>
      </c>
      <c r="F16">
        <f>IF(pogoda4[[#This Row],[Temperatura]]&gt;B15,F15+1,0)</f>
        <v>0</v>
      </c>
    </row>
    <row r="17" spans="1:6" x14ac:dyDescent="0.25">
      <c r="A17">
        <v>16</v>
      </c>
      <c r="B17">
        <v>25.5</v>
      </c>
      <c r="C17">
        <v>0</v>
      </c>
      <c r="D17" t="s">
        <v>5</v>
      </c>
      <c r="E17">
        <v>0</v>
      </c>
      <c r="F17">
        <f>IF(pogoda4[[#This Row],[Temperatura]]&gt;B16,F16+1,0)</f>
        <v>0</v>
      </c>
    </row>
    <row r="18" spans="1:6" x14ac:dyDescent="0.25">
      <c r="A18">
        <v>17</v>
      </c>
      <c r="B18">
        <v>22</v>
      </c>
      <c r="C18">
        <v>2</v>
      </c>
      <c r="D18" t="s">
        <v>6</v>
      </c>
      <c r="E18">
        <v>1</v>
      </c>
      <c r="F18">
        <f>IF(pogoda4[[#This Row],[Temperatura]]&gt;B17,F17+1,0)</f>
        <v>0</v>
      </c>
    </row>
    <row r="19" spans="1:6" x14ac:dyDescent="0.25">
      <c r="A19">
        <v>18</v>
      </c>
      <c r="B19">
        <v>18.899999999999999</v>
      </c>
      <c r="C19">
        <v>1</v>
      </c>
      <c r="D19" t="s">
        <v>6</v>
      </c>
      <c r="E19">
        <v>1</v>
      </c>
      <c r="F19">
        <f>IF(pogoda4[[#This Row],[Temperatura]]&gt;B18,F18+1,0)</f>
        <v>0</v>
      </c>
    </row>
    <row r="20" spans="1:6" x14ac:dyDescent="0.25">
      <c r="A20">
        <v>19</v>
      </c>
      <c r="B20">
        <v>16.899999999999999</v>
      </c>
      <c r="C20">
        <v>1</v>
      </c>
      <c r="D20" t="s">
        <v>6</v>
      </c>
      <c r="E20">
        <v>1</v>
      </c>
      <c r="F20">
        <f>IF(pogoda4[[#This Row],[Temperatura]]&gt;B19,F19+1,0)</f>
        <v>0</v>
      </c>
    </row>
    <row r="21" spans="1:6" x14ac:dyDescent="0.25">
      <c r="A21">
        <v>20</v>
      </c>
      <c r="B21">
        <v>16.3</v>
      </c>
      <c r="C21">
        <v>12</v>
      </c>
      <c r="D21" t="s">
        <v>6</v>
      </c>
      <c r="E21">
        <v>2</v>
      </c>
      <c r="F21">
        <f>IF(pogoda4[[#This Row],[Temperatura]]&gt;B20,F20+1,0)</f>
        <v>0</v>
      </c>
    </row>
    <row r="22" spans="1:6" x14ac:dyDescent="0.25">
      <c r="A22">
        <v>21</v>
      </c>
      <c r="B22">
        <v>17.100000000000001</v>
      </c>
      <c r="C22">
        <v>11</v>
      </c>
      <c r="D22" t="s">
        <v>6</v>
      </c>
      <c r="E22">
        <v>2</v>
      </c>
      <c r="F22">
        <f>IF(pogoda4[[#This Row],[Temperatura]]&gt;B21,F21+1,0)</f>
        <v>1</v>
      </c>
    </row>
    <row r="23" spans="1:6" x14ac:dyDescent="0.25">
      <c r="A23">
        <v>22</v>
      </c>
      <c r="B23">
        <v>18.7</v>
      </c>
      <c r="C23">
        <v>6</v>
      </c>
      <c r="D23" t="s">
        <v>6</v>
      </c>
      <c r="E23">
        <v>2</v>
      </c>
      <c r="F23">
        <f>IF(pogoda4[[#This Row],[Temperatura]]&gt;B22,F22+1,0)</f>
        <v>2</v>
      </c>
    </row>
    <row r="24" spans="1:6" x14ac:dyDescent="0.25">
      <c r="A24">
        <v>23</v>
      </c>
      <c r="B24">
        <v>20.2</v>
      </c>
      <c r="C24">
        <v>18</v>
      </c>
      <c r="D24" t="s">
        <v>6</v>
      </c>
      <c r="E24">
        <v>2</v>
      </c>
      <c r="F24">
        <f>IF(pogoda4[[#This Row],[Temperatura]]&gt;B23,F23+1,0)</f>
        <v>3</v>
      </c>
    </row>
    <row r="25" spans="1:6" x14ac:dyDescent="0.25">
      <c r="A25">
        <v>24</v>
      </c>
      <c r="B25">
        <v>20.8</v>
      </c>
      <c r="C25">
        <v>15</v>
      </c>
      <c r="D25" t="s">
        <v>6</v>
      </c>
      <c r="E25">
        <v>3</v>
      </c>
      <c r="F25">
        <f>IF(pogoda4[[#This Row],[Temperatura]]&gt;B24,F24+1,0)</f>
        <v>4</v>
      </c>
    </row>
    <row r="26" spans="1:6" x14ac:dyDescent="0.25">
      <c r="A26">
        <v>25</v>
      </c>
      <c r="B26">
        <v>19.899999999999999</v>
      </c>
      <c r="C26">
        <v>5</v>
      </c>
      <c r="D26" t="s">
        <v>6</v>
      </c>
      <c r="E26">
        <v>3</v>
      </c>
      <c r="F26">
        <f>IF(pogoda4[[#This Row],[Temperatura]]&gt;B25,F25+1,0)</f>
        <v>0</v>
      </c>
    </row>
    <row r="27" spans="1:6" x14ac:dyDescent="0.25">
      <c r="A27">
        <v>26</v>
      </c>
      <c r="B27">
        <v>17.5</v>
      </c>
      <c r="C27">
        <v>19</v>
      </c>
      <c r="D27" t="s">
        <v>6</v>
      </c>
      <c r="E27">
        <v>4</v>
      </c>
      <c r="F27">
        <f>IF(pogoda4[[#This Row],[Temperatura]]&gt;B26,F26+1,0)</f>
        <v>0</v>
      </c>
    </row>
    <row r="28" spans="1:6" x14ac:dyDescent="0.25">
      <c r="A28">
        <v>27</v>
      </c>
      <c r="B28">
        <v>13.9</v>
      </c>
      <c r="C28">
        <v>18</v>
      </c>
      <c r="D28" t="s">
        <v>6</v>
      </c>
      <c r="E28">
        <v>4</v>
      </c>
      <c r="F28">
        <f>IF(pogoda4[[#This Row],[Temperatura]]&gt;B27,F27+1,0)</f>
        <v>0</v>
      </c>
    </row>
    <row r="29" spans="1:6" x14ac:dyDescent="0.25">
      <c r="A29">
        <v>28</v>
      </c>
      <c r="B29">
        <v>9.9</v>
      </c>
      <c r="C29">
        <v>4</v>
      </c>
      <c r="D29" t="s">
        <v>6</v>
      </c>
      <c r="E29">
        <v>4</v>
      </c>
      <c r="F29">
        <f>IF(pogoda4[[#This Row],[Temperatura]]&gt;B28,F28+1,0)</f>
        <v>0</v>
      </c>
    </row>
    <row r="30" spans="1:6" x14ac:dyDescent="0.25">
      <c r="A30">
        <v>29</v>
      </c>
      <c r="B30">
        <v>6.4</v>
      </c>
      <c r="C30">
        <v>17</v>
      </c>
      <c r="D30" t="s">
        <v>6</v>
      </c>
      <c r="E30">
        <v>5</v>
      </c>
      <c r="F30">
        <f>IF(pogoda4[[#This Row],[Temperatura]]&gt;B29,F29+1,0)</f>
        <v>0</v>
      </c>
    </row>
    <row r="31" spans="1:6" x14ac:dyDescent="0.25">
      <c r="A31">
        <v>30</v>
      </c>
      <c r="B31">
        <v>4.2</v>
      </c>
      <c r="C31">
        <v>14</v>
      </c>
      <c r="D31" t="s">
        <v>6</v>
      </c>
      <c r="E31">
        <v>5</v>
      </c>
      <c r="F31">
        <f>IF(pogoda4[[#This Row],[Temperatura]]&gt;B30,F30+1,0)</f>
        <v>0</v>
      </c>
    </row>
    <row r="32" spans="1:6" x14ac:dyDescent="0.25">
      <c r="A32">
        <v>31</v>
      </c>
      <c r="B32">
        <v>3.6</v>
      </c>
      <c r="C32">
        <v>12</v>
      </c>
      <c r="D32" t="s">
        <v>6</v>
      </c>
      <c r="E32">
        <v>5</v>
      </c>
      <c r="F32">
        <f>IF(pogoda4[[#This Row],[Temperatura]]&gt;B31,F31+1,0)</f>
        <v>0</v>
      </c>
    </row>
    <row r="33" spans="1:6" x14ac:dyDescent="0.25">
      <c r="A33">
        <v>32</v>
      </c>
      <c r="B33">
        <v>4.5999999999999996</v>
      </c>
      <c r="C33">
        <v>11</v>
      </c>
      <c r="D33" t="s">
        <v>6</v>
      </c>
      <c r="E33">
        <v>5</v>
      </c>
      <c r="F33">
        <f>IF(pogoda4[[#This Row],[Temperatura]]&gt;B32,F32+1,0)</f>
        <v>1</v>
      </c>
    </row>
    <row r="34" spans="1:6" x14ac:dyDescent="0.25">
      <c r="A34">
        <v>33</v>
      </c>
      <c r="B34">
        <v>6.6</v>
      </c>
      <c r="C34">
        <v>17</v>
      </c>
      <c r="D34" t="s">
        <v>6</v>
      </c>
      <c r="E34">
        <v>5</v>
      </c>
      <c r="F34">
        <f>IF(pogoda4[[#This Row],[Temperatura]]&gt;B33,F33+1,0)</f>
        <v>2</v>
      </c>
    </row>
    <row r="35" spans="1:6" x14ac:dyDescent="0.25">
      <c r="A35">
        <v>34</v>
      </c>
      <c r="B35">
        <v>8.6999999999999993</v>
      </c>
      <c r="C35">
        <v>26</v>
      </c>
      <c r="D35" t="s">
        <v>6</v>
      </c>
      <c r="E35">
        <v>5</v>
      </c>
      <c r="F35">
        <f>IF(pogoda4[[#This Row],[Temperatura]]&gt;B34,F34+1,0)</f>
        <v>3</v>
      </c>
    </row>
    <row r="36" spans="1:6" x14ac:dyDescent="0.25">
      <c r="A36">
        <v>35</v>
      </c>
      <c r="B36">
        <v>10</v>
      </c>
      <c r="C36">
        <v>0</v>
      </c>
      <c r="D36" t="s">
        <v>5</v>
      </c>
      <c r="E36">
        <v>0</v>
      </c>
      <c r="F36">
        <f>IF(pogoda4[[#This Row],[Temperatura]]&gt;B35,F35+1,0)</f>
        <v>4</v>
      </c>
    </row>
    <row r="37" spans="1:6" x14ac:dyDescent="0.25">
      <c r="A37">
        <v>36</v>
      </c>
      <c r="B37">
        <v>10.1</v>
      </c>
      <c r="C37">
        <v>3</v>
      </c>
      <c r="D37" t="s">
        <v>6</v>
      </c>
      <c r="E37">
        <v>1</v>
      </c>
      <c r="F37">
        <f>IF(pogoda4[[#This Row],[Temperatura]]&gt;B36,F36+1,0)</f>
        <v>5</v>
      </c>
    </row>
    <row r="38" spans="1:6" x14ac:dyDescent="0.25">
      <c r="A38">
        <v>37</v>
      </c>
      <c r="B38">
        <v>8.8000000000000007</v>
      </c>
      <c r="C38">
        <v>3</v>
      </c>
      <c r="D38" t="s">
        <v>6</v>
      </c>
      <c r="E38">
        <v>1</v>
      </c>
      <c r="F38">
        <f>IF(pogoda4[[#This Row],[Temperatura]]&gt;B37,F37+1,0)</f>
        <v>0</v>
      </c>
    </row>
    <row r="39" spans="1:6" x14ac:dyDescent="0.25">
      <c r="A39">
        <v>38</v>
      </c>
      <c r="B39">
        <v>6.4</v>
      </c>
      <c r="C39">
        <v>5</v>
      </c>
      <c r="D39" t="s">
        <v>6</v>
      </c>
      <c r="E39">
        <v>1</v>
      </c>
      <c r="F39">
        <f>IF(pogoda4[[#This Row],[Temperatura]]&gt;B38,F38+1,0)</f>
        <v>0</v>
      </c>
    </row>
    <row r="40" spans="1:6" x14ac:dyDescent="0.25">
      <c r="A40">
        <v>39</v>
      </c>
      <c r="B40">
        <v>3.8</v>
      </c>
      <c r="C40">
        <v>11</v>
      </c>
      <c r="D40" t="s">
        <v>6</v>
      </c>
      <c r="E40">
        <v>2</v>
      </c>
      <c r="F40">
        <f>IF(pogoda4[[#This Row],[Temperatura]]&gt;B39,F39+1,0)</f>
        <v>0</v>
      </c>
    </row>
    <row r="41" spans="1:6" x14ac:dyDescent="0.25">
      <c r="A41">
        <v>40</v>
      </c>
      <c r="B41">
        <v>1.7</v>
      </c>
      <c r="C41">
        <v>6</v>
      </c>
      <c r="D41" t="s">
        <v>6</v>
      </c>
      <c r="E41">
        <v>2</v>
      </c>
      <c r="F41">
        <f>IF(pogoda4[[#This Row],[Temperatura]]&gt;B40,F40+1,0)</f>
        <v>0</v>
      </c>
    </row>
    <row r="42" spans="1:6" x14ac:dyDescent="0.25">
      <c r="A42">
        <v>41</v>
      </c>
      <c r="B42">
        <v>1</v>
      </c>
      <c r="C42">
        <v>3</v>
      </c>
      <c r="D42" t="s">
        <v>6</v>
      </c>
      <c r="E42">
        <v>2</v>
      </c>
      <c r="F42">
        <f>IF(pogoda4[[#This Row],[Temperatura]]&gt;B41,F41+1,0)</f>
        <v>0</v>
      </c>
    </row>
    <row r="43" spans="1:6" x14ac:dyDescent="0.25">
      <c r="A43">
        <v>42</v>
      </c>
      <c r="B43">
        <v>2</v>
      </c>
      <c r="C43">
        <v>17</v>
      </c>
      <c r="D43" t="s">
        <v>6</v>
      </c>
      <c r="E43">
        <v>3</v>
      </c>
      <c r="F43">
        <f>IF(pogoda4[[#This Row],[Temperatura]]&gt;B42,F42+1,0)</f>
        <v>1</v>
      </c>
    </row>
    <row r="44" spans="1:6" x14ac:dyDescent="0.25">
      <c r="A44">
        <v>43</v>
      </c>
      <c r="B44">
        <v>4.5999999999999996</v>
      </c>
      <c r="C44">
        <v>5</v>
      </c>
      <c r="D44" t="s">
        <v>6</v>
      </c>
      <c r="E44">
        <v>3</v>
      </c>
      <c r="F44">
        <f>IF(pogoda4[[#This Row],[Temperatura]]&gt;B43,F43+1,0)</f>
        <v>2</v>
      </c>
    </row>
    <row r="45" spans="1:6" x14ac:dyDescent="0.25">
      <c r="A45">
        <v>44</v>
      </c>
      <c r="B45">
        <v>8.1999999999999993</v>
      </c>
      <c r="C45">
        <v>8</v>
      </c>
      <c r="D45" t="s">
        <v>6</v>
      </c>
      <c r="E45">
        <v>3</v>
      </c>
      <c r="F45">
        <f>IF(pogoda4[[#This Row],[Temperatura]]&gt;B44,F44+1,0)</f>
        <v>3</v>
      </c>
    </row>
    <row r="46" spans="1:6" x14ac:dyDescent="0.25">
      <c r="A46">
        <v>45</v>
      </c>
      <c r="B46">
        <v>11.8</v>
      </c>
      <c r="C46">
        <v>2</v>
      </c>
      <c r="D46" t="s">
        <v>6</v>
      </c>
      <c r="E46">
        <v>4</v>
      </c>
      <c r="F46">
        <f>IF(pogoda4[[#This Row],[Temperatura]]&gt;B45,F45+1,0)</f>
        <v>4</v>
      </c>
    </row>
    <row r="47" spans="1:6" x14ac:dyDescent="0.25">
      <c r="A47">
        <v>46</v>
      </c>
      <c r="B47">
        <v>14.7</v>
      </c>
      <c r="C47">
        <v>1</v>
      </c>
      <c r="D47" t="s">
        <v>6</v>
      </c>
      <c r="E47">
        <v>4</v>
      </c>
      <c r="F47">
        <f>IF(pogoda4[[#This Row],[Temperatura]]&gt;B46,F46+1,0)</f>
        <v>5</v>
      </c>
    </row>
    <row r="48" spans="1:6" x14ac:dyDescent="0.25">
      <c r="A48">
        <v>47</v>
      </c>
      <c r="B48">
        <v>16.3</v>
      </c>
      <c r="C48">
        <v>11</v>
      </c>
      <c r="D48" t="s">
        <v>6</v>
      </c>
      <c r="E48">
        <v>4</v>
      </c>
      <c r="F48">
        <f>IF(pogoda4[[#This Row],[Temperatura]]&gt;B47,F47+1,0)</f>
        <v>6</v>
      </c>
    </row>
    <row r="49" spans="1:6" x14ac:dyDescent="0.25">
      <c r="A49">
        <v>48</v>
      </c>
      <c r="B49">
        <v>16.3</v>
      </c>
      <c r="C49">
        <v>25</v>
      </c>
      <c r="D49" t="s">
        <v>6</v>
      </c>
      <c r="E49">
        <v>5</v>
      </c>
      <c r="F49">
        <f>IF(pogoda4[[#This Row],[Temperatura]]&gt;B48,F48+1,0)</f>
        <v>0</v>
      </c>
    </row>
    <row r="50" spans="1:6" x14ac:dyDescent="0.25">
      <c r="A50">
        <v>49</v>
      </c>
      <c r="B50">
        <v>15.2</v>
      </c>
      <c r="C50">
        <v>0</v>
      </c>
      <c r="D50" t="s">
        <v>5</v>
      </c>
      <c r="E50">
        <v>0</v>
      </c>
      <c r="F50">
        <f>IF(pogoda4[[#This Row],[Temperatura]]&gt;B49,F49+1,0)</f>
        <v>0</v>
      </c>
    </row>
    <row r="51" spans="1:6" x14ac:dyDescent="0.25">
      <c r="A51">
        <v>50</v>
      </c>
      <c r="B51">
        <v>13.6</v>
      </c>
      <c r="C51">
        <v>2</v>
      </c>
      <c r="D51" t="s">
        <v>6</v>
      </c>
      <c r="E51">
        <v>1</v>
      </c>
      <c r="F51">
        <f>IF(pogoda4[[#This Row],[Temperatura]]&gt;B50,F50+1,0)</f>
        <v>0</v>
      </c>
    </row>
    <row r="52" spans="1:6" x14ac:dyDescent="0.25">
      <c r="A52">
        <v>51</v>
      </c>
      <c r="B52">
        <v>12.5</v>
      </c>
      <c r="C52">
        <v>3</v>
      </c>
      <c r="D52" t="s">
        <v>6</v>
      </c>
      <c r="E52">
        <v>1</v>
      </c>
      <c r="F52">
        <f>IF(pogoda4[[#This Row],[Temperatura]]&gt;B51,F51+1,0)</f>
        <v>0</v>
      </c>
    </row>
    <row r="53" spans="1:6" x14ac:dyDescent="0.25">
      <c r="A53">
        <v>52</v>
      </c>
      <c r="B53">
        <v>12.5</v>
      </c>
      <c r="C53">
        <v>2</v>
      </c>
      <c r="D53" t="s">
        <v>6</v>
      </c>
      <c r="E53">
        <v>1</v>
      </c>
      <c r="F53">
        <f>IF(pogoda4[[#This Row],[Temperatura]]&gt;B52,F52+1,0)</f>
        <v>0</v>
      </c>
    </row>
    <row r="54" spans="1:6" x14ac:dyDescent="0.25">
      <c r="A54">
        <v>53</v>
      </c>
      <c r="B54">
        <v>14.1</v>
      </c>
      <c r="C54">
        <v>4</v>
      </c>
      <c r="D54" t="s">
        <v>6</v>
      </c>
      <c r="E54">
        <v>2</v>
      </c>
      <c r="F54">
        <f>IF(pogoda4[[#This Row],[Temperatura]]&gt;B53,F53+1,0)</f>
        <v>1</v>
      </c>
    </row>
    <row r="55" spans="1:6" x14ac:dyDescent="0.25">
      <c r="A55">
        <v>54</v>
      </c>
      <c r="B55">
        <v>17.100000000000001</v>
      </c>
      <c r="C55">
        <v>5</v>
      </c>
      <c r="D55" t="s">
        <v>6</v>
      </c>
      <c r="E55">
        <v>2</v>
      </c>
      <c r="F55">
        <f>IF(pogoda4[[#This Row],[Temperatura]]&gt;B54,F54+1,0)</f>
        <v>2</v>
      </c>
    </row>
    <row r="56" spans="1:6" x14ac:dyDescent="0.25">
      <c r="A56">
        <v>55</v>
      </c>
      <c r="B56">
        <v>20.9</v>
      </c>
      <c r="C56">
        <v>9</v>
      </c>
      <c r="D56" t="s">
        <v>6</v>
      </c>
      <c r="E56">
        <v>2</v>
      </c>
      <c r="F56">
        <f>IF(pogoda4[[#This Row],[Temperatura]]&gt;B55,F55+1,0)</f>
        <v>3</v>
      </c>
    </row>
    <row r="57" spans="1:6" x14ac:dyDescent="0.25">
      <c r="A57">
        <v>56</v>
      </c>
      <c r="B57">
        <v>24.5</v>
      </c>
      <c r="C57">
        <v>2</v>
      </c>
      <c r="D57" t="s">
        <v>6</v>
      </c>
      <c r="E57">
        <v>3</v>
      </c>
      <c r="F57">
        <f>IF(pogoda4[[#This Row],[Temperatura]]&gt;B56,F56+1,0)</f>
        <v>4</v>
      </c>
    </row>
    <row r="58" spans="1:6" x14ac:dyDescent="0.25">
      <c r="A58">
        <v>57</v>
      </c>
      <c r="B58">
        <v>27.3</v>
      </c>
      <c r="C58">
        <v>16</v>
      </c>
      <c r="D58" t="s">
        <v>6</v>
      </c>
      <c r="E58">
        <v>3</v>
      </c>
      <c r="F58">
        <f>IF(pogoda4[[#This Row],[Temperatura]]&gt;B57,F57+1,0)</f>
        <v>5</v>
      </c>
    </row>
    <row r="59" spans="1:6" x14ac:dyDescent="0.25">
      <c r="A59">
        <v>58</v>
      </c>
      <c r="B59">
        <v>28.4</v>
      </c>
      <c r="C59">
        <v>14</v>
      </c>
      <c r="D59" t="s">
        <v>6</v>
      </c>
      <c r="E59">
        <v>3</v>
      </c>
      <c r="F59">
        <f>IF(pogoda4[[#This Row],[Temperatura]]&gt;B58,F58+1,0)</f>
        <v>6</v>
      </c>
    </row>
    <row r="60" spans="1:6" x14ac:dyDescent="0.25">
      <c r="A60">
        <v>59</v>
      </c>
      <c r="B60">
        <v>27.8</v>
      </c>
      <c r="C60">
        <v>14</v>
      </c>
      <c r="D60" t="s">
        <v>6</v>
      </c>
      <c r="E60">
        <v>3</v>
      </c>
      <c r="F60">
        <f>IF(pogoda4[[#This Row],[Temperatura]]&gt;B59,F59+1,0)</f>
        <v>0</v>
      </c>
    </row>
    <row r="61" spans="1:6" x14ac:dyDescent="0.25">
      <c r="A61">
        <v>60</v>
      </c>
      <c r="B61">
        <v>25.9</v>
      </c>
      <c r="C61">
        <v>6</v>
      </c>
      <c r="D61" t="s">
        <v>6</v>
      </c>
      <c r="E61">
        <v>4</v>
      </c>
      <c r="F61">
        <f>IF(pogoda4[[#This Row],[Temperatura]]&gt;B60,F60+1,0)</f>
        <v>0</v>
      </c>
    </row>
    <row r="62" spans="1:6" x14ac:dyDescent="0.25">
      <c r="A62">
        <v>61</v>
      </c>
      <c r="B62">
        <v>23.4</v>
      </c>
      <c r="C62">
        <v>21</v>
      </c>
      <c r="D62" t="s">
        <v>6</v>
      </c>
      <c r="E62">
        <v>4</v>
      </c>
      <c r="F62">
        <f>IF(pogoda4[[#This Row],[Temperatura]]&gt;B61,F61+1,0)</f>
        <v>0</v>
      </c>
    </row>
    <row r="63" spans="1:6" x14ac:dyDescent="0.25">
      <c r="A63">
        <v>62</v>
      </c>
      <c r="B63">
        <v>21.2</v>
      </c>
      <c r="C63">
        <v>21</v>
      </c>
      <c r="D63" t="s">
        <v>6</v>
      </c>
      <c r="E63">
        <v>5</v>
      </c>
      <c r="F63">
        <f>IF(pogoda4[[#This Row],[Temperatura]]&gt;B62,F62+1,0)</f>
        <v>0</v>
      </c>
    </row>
    <row r="64" spans="1:6" x14ac:dyDescent="0.25">
      <c r="A64">
        <v>63</v>
      </c>
      <c r="B64">
        <v>20</v>
      </c>
      <c r="C64">
        <v>0</v>
      </c>
      <c r="D64" t="s">
        <v>5</v>
      </c>
      <c r="E64">
        <v>0</v>
      </c>
      <c r="F64">
        <f>IF(pogoda4[[#This Row],[Temperatura]]&gt;B63,F63+1,0)</f>
        <v>0</v>
      </c>
    </row>
    <row r="65" spans="1:6" x14ac:dyDescent="0.25">
      <c r="A65">
        <v>64</v>
      </c>
      <c r="B65">
        <v>20.3</v>
      </c>
      <c r="C65">
        <v>4</v>
      </c>
      <c r="D65" t="s">
        <v>6</v>
      </c>
      <c r="E65">
        <v>1</v>
      </c>
      <c r="F65">
        <f>IF(pogoda4[[#This Row],[Temperatura]]&gt;B64,F64+1,0)</f>
        <v>1</v>
      </c>
    </row>
    <row r="66" spans="1:6" x14ac:dyDescent="0.25">
      <c r="A66">
        <v>65</v>
      </c>
      <c r="B66">
        <v>21.8</v>
      </c>
      <c r="C66">
        <v>6</v>
      </c>
      <c r="D66" t="s">
        <v>6</v>
      </c>
      <c r="E66">
        <v>1</v>
      </c>
      <c r="F66">
        <f>IF(pogoda4[[#This Row],[Temperatura]]&gt;B65,F65+1,0)</f>
        <v>2</v>
      </c>
    </row>
    <row r="67" spans="1:6" x14ac:dyDescent="0.25">
      <c r="A67">
        <v>66</v>
      </c>
      <c r="B67">
        <v>24</v>
      </c>
      <c r="C67">
        <v>3</v>
      </c>
      <c r="D67" t="s">
        <v>6</v>
      </c>
      <c r="E67">
        <v>1</v>
      </c>
      <c r="F67">
        <f>IF(pogoda4[[#This Row],[Temperatura]]&gt;B66,F66+1,0)</f>
        <v>3</v>
      </c>
    </row>
    <row r="68" spans="1:6" x14ac:dyDescent="0.25">
      <c r="A68">
        <v>67</v>
      </c>
      <c r="B68">
        <v>26.1</v>
      </c>
      <c r="C68">
        <v>7</v>
      </c>
      <c r="D68" t="s">
        <v>6</v>
      </c>
      <c r="E68">
        <v>2</v>
      </c>
      <c r="F68">
        <f>IF(pogoda4[[#This Row],[Temperatura]]&gt;B67,F67+1,0)</f>
        <v>4</v>
      </c>
    </row>
    <row r="69" spans="1:6" x14ac:dyDescent="0.25">
      <c r="A69">
        <v>68</v>
      </c>
      <c r="B69">
        <v>27.3</v>
      </c>
      <c r="C69">
        <v>6</v>
      </c>
      <c r="D69" t="s">
        <v>6</v>
      </c>
      <c r="E69">
        <v>2</v>
      </c>
      <c r="F69">
        <f>IF(pogoda4[[#This Row],[Temperatura]]&gt;B68,F68+1,0)</f>
        <v>5</v>
      </c>
    </row>
    <row r="70" spans="1:6" x14ac:dyDescent="0.25">
      <c r="A70">
        <v>69</v>
      </c>
      <c r="B70">
        <v>26.8</v>
      </c>
      <c r="C70">
        <v>8</v>
      </c>
      <c r="D70" t="s">
        <v>6</v>
      </c>
      <c r="E70">
        <v>2</v>
      </c>
      <c r="F70">
        <f>IF(pogoda4[[#This Row],[Temperatura]]&gt;B69,F69+1,0)</f>
        <v>0</v>
      </c>
    </row>
    <row r="71" spans="1:6" x14ac:dyDescent="0.25">
      <c r="A71">
        <v>70</v>
      </c>
      <c r="B71">
        <v>24.7</v>
      </c>
      <c r="C71">
        <v>3</v>
      </c>
      <c r="D71" t="s">
        <v>6</v>
      </c>
      <c r="E71">
        <v>3</v>
      </c>
      <c r="F71">
        <f>IF(pogoda4[[#This Row],[Temperatura]]&gt;B70,F70+1,0)</f>
        <v>0</v>
      </c>
    </row>
    <row r="72" spans="1:6" x14ac:dyDescent="0.25">
      <c r="A72">
        <v>71</v>
      </c>
      <c r="B72">
        <v>21.2</v>
      </c>
      <c r="C72">
        <v>16</v>
      </c>
      <c r="D72" t="s">
        <v>6</v>
      </c>
      <c r="E72">
        <v>3</v>
      </c>
      <c r="F72">
        <f>IF(pogoda4[[#This Row],[Temperatura]]&gt;B71,F71+1,0)</f>
        <v>0</v>
      </c>
    </row>
    <row r="73" spans="1:6" x14ac:dyDescent="0.25">
      <c r="A73">
        <v>72</v>
      </c>
      <c r="B73">
        <v>17.3</v>
      </c>
      <c r="C73">
        <v>8</v>
      </c>
      <c r="D73" t="s">
        <v>6</v>
      </c>
      <c r="E73">
        <v>3</v>
      </c>
      <c r="F73">
        <f>IF(pogoda4[[#This Row],[Temperatura]]&gt;B72,F72+1,0)</f>
        <v>0</v>
      </c>
    </row>
    <row r="74" spans="1:6" x14ac:dyDescent="0.25">
      <c r="A74">
        <v>73</v>
      </c>
      <c r="B74">
        <v>13.7</v>
      </c>
      <c r="C74">
        <v>19</v>
      </c>
      <c r="D74" t="s">
        <v>6</v>
      </c>
      <c r="E74">
        <v>4</v>
      </c>
      <c r="F74">
        <f>IF(pogoda4[[#This Row],[Temperatura]]&gt;B73,F73+1,0)</f>
        <v>0</v>
      </c>
    </row>
    <row r="75" spans="1:6" x14ac:dyDescent="0.25">
      <c r="A75">
        <v>74</v>
      </c>
      <c r="B75">
        <v>11.3</v>
      </c>
      <c r="C75">
        <v>5</v>
      </c>
      <c r="D75" t="s">
        <v>6</v>
      </c>
      <c r="E75">
        <v>4</v>
      </c>
      <c r="F75">
        <f>IF(pogoda4[[#This Row],[Temperatura]]&gt;B74,F74+1,0)</f>
        <v>0</v>
      </c>
    </row>
    <row r="76" spans="1:6" x14ac:dyDescent="0.25">
      <c r="A76">
        <v>75</v>
      </c>
      <c r="B76">
        <v>10.5</v>
      </c>
      <c r="C76">
        <v>2</v>
      </c>
      <c r="D76" t="s">
        <v>6</v>
      </c>
      <c r="E76">
        <v>4</v>
      </c>
      <c r="F76">
        <f>IF(pogoda4[[#This Row],[Temperatura]]&gt;B75,F75+1,0)</f>
        <v>0</v>
      </c>
    </row>
    <row r="77" spans="1:6" x14ac:dyDescent="0.25">
      <c r="A77">
        <v>76</v>
      </c>
      <c r="B77">
        <v>11</v>
      </c>
      <c r="C77">
        <v>22</v>
      </c>
      <c r="D77" t="s">
        <v>6</v>
      </c>
      <c r="E77">
        <v>5</v>
      </c>
      <c r="F77">
        <f>IF(pogoda4[[#This Row],[Temperatura]]&gt;B76,F76+1,0)</f>
        <v>1</v>
      </c>
    </row>
    <row r="78" spans="1:6" x14ac:dyDescent="0.25">
      <c r="A78">
        <v>77</v>
      </c>
      <c r="B78">
        <v>12.5</v>
      </c>
      <c r="C78">
        <v>0</v>
      </c>
      <c r="D78" t="s">
        <v>5</v>
      </c>
      <c r="E78">
        <v>0</v>
      </c>
      <c r="F78">
        <f>IF(pogoda4[[#This Row],[Temperatura]]&gt;B77,F77+1,0)</f>
        <v>2</v>
      </c>
    </row>
    <row r="79" spans="1:6" x14ac:dyDescent="0.25">
      <c r="A79">
        <v>78</v>
      </c>
      <c r="B79">
        <v>14</v>
      </c>
      <c r="C79">
        <v>2</v>
      </c>
      <c r="D79" t="s">
        <v>6</v>
      </c>
      <c r="E79">
        <v>1</v>
      </c>
      <c r="F79">
        <f>IF(pogoda4[[#This Row],[Temperatura]]&gt;B78,F78+1,0)</f>
        <v>3</v>
      </c>
    </row>
    <row r="80" spans="1:6" x14ac:dyDescent="0.25">
      <c r="A80">
        <v>79</v>
      </c>
      <c r="B80">
        <v>14.7</v>
      </c>
      <c r="C80">
        <v>4</v>
      </c>
      <c r="D80" t="s">
        <v>6</v>
      </c>
      <c r="E80">
        <v>1</v>
      </c>
      <c r="F80">
        <f>IF(pogoda4[[#This Row],[Temperatura]]&gt;B79,F79+1,0)</f>
        <v>4</v>
      </c>
    </row>
    <row r="81" spans="1:6" x14ac:dyDescent="0.25">
      <c r="A81">
        <v>80</v>
      </c>
      <c r="B81">
        <v>14.1</v>
      </c>
      <c r="C81">
        <v>5</v>
      </c>
      <c r="D81" t="s">
        <v>7</v>
      </c>
      <c r="E81">
        <v>1</v>
      </c>
      <c r="F81">
        <f>IF(pogoda4[[#This Row],[Temperatura]]&gt;B80,F80+1,0)</f>
        <v>0</v>
      </c>
    </row>
    <row r="82" spans="1:6" x14ac:dyDescent="0.25">
      <c r="A82">
        <v>81</v>
      </c>
      <c r="B82">
        <v>11.9</v>
      </c>
      <c r="C82">
        <v>8</v>
      </c>
      <c r="D82" t="s">
        <v>6</v>
      </c>
      <c r="E82">
        <v>2</v>
      </c>
      <c r="F82">
        <f>IF(pogoda4[[#This Row],[Temperatura]]&gt;B81,F81+1,0)</f>
        <v>0</v>
      </c>
    </row>
    <row r="83" spans="1:6" x14ac:dyDescent="0.25">
      <c r="A83">
        <v>82</v>
      </c>
      <c r="B83">
        <v>8.6999999999999993</v>
      </c>
      <c r="C83">
        <v>6</v>
      </c>
      <c r="D83" t="s">
        <v>6</v>
      </c>
      <c r="E83">
        <v>2</v>
      </c>
      <c r="F83">
        <f>IF(pogoda4[[#This Row],[Temperatura]]&gt;B82,F82+1,0)</f>
        <v>0</v>
      </c>
    </row>
    <row r="84" spans="1:6" x14ac:dyDescent="0.25">
      <c r="A84">
        <v>83</v>
      </c>
      <c r="B84">
        <v>5.0999999999999996</v>
      </c>
      <c r="C84">
        <v>3</v>
      </c>
      <c r="D84" t="s">
        <v>6</v>
      </c>
      <c r="E84">
        <v>2</v>
      </c>
      <c r="F84">
        <f>IF(pogoda4[[#This Row],[Temperatura]]&gt;B83,F83+1,0)</f>
        <v>0</v>
      </c>
    </row>
    <row r="85" spans="1:6" x14ac:dyDescent="0.25">
      <c r="A85">
        <v>84</v>
      </c>
      <c r="B85">
        <v>2.2000000000000002</v>
      </c>
      <c r="C85">
        <v>1</v>
      </c>
      <c r="D85" t="s">
        <v>6</v>
      </c>
      <c r="E85">
        <v>3</v>
      </c>
      <c r="F85">
        <f>IF(pogoda4[[#This Row],[Temperatura]]&gt;B84,F84+1,0)</f>
        <v>0</v>
      </c>
    </row>
    <row r="86" spans="1:6" x14ac:dyDescent="0.25">
      <c r="A86">
        <v>85</v>
      </c>
      <c r="B86">
        <v>0.5</v>
      </c>
      <c r="C86">
        <v>5</v>
      </c>
      <c r="D86" t="s">
        <v>6</v>
      </c>
      <c r="E86">
        <v>3</v>
      </c>
      <c r="F86">
        <f>IF(pogoda4[[#This Row],[Temperatura]]&gt;B85,F85+1,0)</f>
        <v>0</v>
      </c>
    </row>
    <row r="87" spans="1:6" x14ac:dyDescent="0.25">
      <c r="A87">
        <v>86</v>
      </c>
      <c r="B87">
        <v>0.6</v>
      </c>
      <c r="C87">
        <v>13</v>
      </c>
      <c r="D87" t="s">
        <v>6</v>
      </c>
      <c r="E87">
        <v>3</v>
      </c>
      <c r="F87">
        <f>IF(pogoda4[[#This Row],[Temperatura]]&gt;B86,F86+1,0)</f>
        <v>1</v>
      </c>
    </row>
    <row r="88" spans="1:6" x14ac:dyDescent="0.25">
      <c r="A88">
        <v>87</v>
      </c>
      <c r="B88">
        <v>2.2999999999999998</v>
      </c>
      <c r="C88">
        <v>4</v>
      </c>
      <c r="D88" t="s">
        <v>6</v>
      </c>
      <c r="E88">
        <v>4</v>
      </c>
      <c r="F88">
        <f>IF(pogoda4[[#This Row],[Temperatura]]&gt;B87,F87+1,0)</f>
        <v>2</v>
      </c>
    </row>
    <row r="89" spans="1:6" x14ac:dyDescent="0.25">
      <c r="A89">
        <v>88</v>
      </c>
      <c r="B89">
        <v>5</v>
      </c>
      <c r="C89">
        <v>9</v>
      </c>
      <c r="D89" t="s">
        <v>6</v>
      </c>
      <c r="E89">
        <v>4</v>
      </c>
      <c r="F89">
        <f>IF(pogoda4[[#This Row],[Temperatura]]&gt;B88,F88+1,0)</f>
        <v>3</v>
      </c>
    </row>
    <row r="90" spans="1:6" x14ac:dyDescent="0.25">
      <c r="A90">
        <v>89</v>
      </c>
      <c r="B90">
        <v>7.9</v>
      </c>
      <c r="C90">
        <v>24</v>
      </c>
      <c r="D90" t="s">
        <v>6</v>
      </c>
      <c r="E90">
        <v>4</v>
      </c>
      <c r="F90">
        <f>IF(pogoda4[[#This Row],[Temperatura]]&gt;B89,F89+1,0)</f>
        <v>4</v>
      </c>
    </row>
    <row r="91" spans="1:6" x14ac:dyDescent="0.25">
      <c r="A91">
        <v>90</v>
      </c>
      <c r="B91">
        <v>10</v>
      </c>
      <c r="C91">
        <v>15</v>
      </c>
      <c r="D91" t="s">
        <v>6</v>
      </c>
      <c r="E91">
        <v>5</v>
      </c>
      <c r="F91">
        <f>IF(pogoda4[[#This Row],[Temperatura]]&gt;B90,F90+1,0)</f>
        <v>5</v>
      </c>
    </row>
    <row r="92" spans="1:6" x14ac:dyDescent="0.25">
      <c r="A92">
        <v>91</v>
      </c>
      <c r="B92">
        <v>10.9</v>
      </c>
      <c r="C92">
        <v>29</v>
      </c>
      <c r="D92" t="s">
        <v>6</v>
      </c>
      <c r="E92">
        <v>5</v>
      </c>
      <c r="F92">
        <f>IF(pogoda4[[#This Row],[Temperatura]]&gt;B91,F91+1,0)</f>
        <v>6</v>
      </c>
    </row>
    <row r="93" spans="1:6" x14ac:dyDescent="0.25">
      <c r="A93">
        <v>92</v>
      </c>
      <c r="B93">
        <v>10.3</v>
      </c>
      <c r="C93">
        <v>0</v>
      </c>
      <c r="D93" t="s">
        <v>5</v>
      </c>
      <c r="E93">
        <v>0</v>
      </c>
      <c r="F93">
        <f>IF(pogoda4[[#This Row],[Temperatura]]&gt;B92,F92+1,0)</f>
        <v>0</v>
      </c>
    </row>
    <row r="94" spans="1:6" x14ac:dyDescent="0.25">
      <c r="A94">
        <v>93</v>
      </c>
      <c r="B94">
        <v>8.6999999999999993</v>
      </c>
      <c r="C94">
        <v>1</v>
      </c>
      <c r="D94" t="s">
        <v>7</v>
      </c>
      <c r="E94">
        <v>1</v>
      </c>
      <c r="F94">
        <f>IF(pogoda4[[#This Row],[Temperatura]]&gt;B93,F93+1,0)</f>
        <v>0</v>
      </c>
    </row>
    <row r="95" spans="1:6" x14ac:dyDescent="0.25">
      <c r="A95">
        <v>94</v>
      </c>
      <c r="B95">
        <v>6.7</v>
      </c>
      <c r="C95">
        <v>3</v>
      </c>
      <c r="D95" t="s">
        <v>7</v>
      </c>
      <c r="E95">
        <v>1</v>
      </c>
      <c r="F95">
        <f>IF(pogoda4[[#This Row],[Temperatura]]&gt;B94,F94+1,0)</f>
        <v>0</v>
      </c>
    </row>
    <row r="96" spans="1:6" x14ac:dyDescent="0.25">
      <c r="A96">
        <v>95</v>
      </c>
      <c r="B96">
        <v>5.3</v>
      </c>
      <c r="C96">
        <v>6</v>
      </c>
      <c r="D96" t="s">
        <v>7</v>
      </c>
      <c r="E96">
        <v>1</v>
      </c>
      <c r="F96">
        <f>IF(pogoda4[[#This Row],[Temperatura]]&gt;B95,F95+1,0)</f>
        <v>0</v>
      </c>
    </row>
    <row r="97" spans="1:6" x14ac:dyDescent="0.25">
      <c r="A97">
        <v>96</v>
      </c>
      <c r="B97">
        <v>5.2</v>
      </c>
      <c r="C97">
        <v>3</v>
      </c>
      <c r="D97" t="s">
        <v>7</v>
      </c>
      <c r="E97">
        <v>2</v>
      </c>
      <c r="F97">
        <f>IF(pogoda4[[#This Row],[Temperatura]]&gt;B96,F96+1,0)</f>
        <v>0</v>
      </c>
    </row>
    <row r="98" spans="1:6" x14ac:dyDescent="0.25">
      <c r="A98">
        <v>97</v>
      </c>
      <c r="B98">
        <v>6.8</v>
      </c>
      <c r="C98">
        <v>2</v>
      </c>
      <c r="D98" t="s">
        <v>7</v>
      </c>
      <c r="E98">
        <v>2</v>
      </c>
      <c r="F98">
        <f>IF(pogoda4[[#This Row],[Temperatura]]&gt;B97,F97+1,0)</f>
        <v>1</v>
      </c>
    </row>
    <row r="99" spans="1:6" x14ac:dyDescent="0.25">
      <c r="A99">
        <v>98</v>
      </c>
      <c r="B99">
        <v>9.8000000000000007</v>
      </c>
      <c r="C99">
        <v>11</v>
      </c>
      <c r="D99" t="s">
        <v>7</v>
      </c>
      <c r="E99">
        <v>2</v>
      </c>
      <c r="F99">
        <f>IF(pogoda4[[#This Row],[Temperatura]]&gt;B98,F98+1,0)</f>
        <v>2</v>
      </c>
    </row>
    <row r="100" spans="1:6" x14ac:dyDescent="0.25">
      <c r="A100">
        <v>99</v>
      </c>
      <c r="B100">
        <v>13.7</v>
      </c>
      <c r="C100">
        <v>8</v>
      </c>
      <c r="D100" t="s">
        <v>7</v>
      </c>
      <c r="E100">
        <v>3</v>
      </c>
      <c r="F100">
        <f>IF(pogoda4[[#This Row],[Temperatura]]&gt;B99,F99+1,0)</f>
        <v>3</v>
      </c>
    </row>
    <row r="101" spans="1:6" x14ac:dyDescent="0.25">
      <c r="A101">
        <v>100</v>
      </c>
      <c r="B101">
        <v>17.7</v>
      </c>
      <c r="C101">
        <v>6</v>
      </c>
      <c r="D101" t="s">
        <v>7</v>
      </c>
      <c r="E101">
        <v>3</v>
      </c>
      <c r="F101">
        <f>IF(pogoda4[[#This Row],[Temperatura]]&gt;B100,F100+1,0)</f>
        <v>4</v>
      </c>
    </row>
    <row r="102" spans="1:6" x14ac:dyDescent="0.25">
      <c r="A102">
        <v>101</v>
      </c>
      <c r="B102">
        <v>20.8</v>
      </c>
      <c r="C102">
        <v>5</v>
      </c>
      <c r="D102" t="s">
        <v>7</v>
      </c>
      <c r="E102">
        <v>3</v>
      </c>
      <c r="F102">
        <f>IF(pogoda4[[#This Row],[Temperatura]]&gt;B101,F101+1,0)</f>
        <v>5</v>
      </c>
    </row>
    <row r="103" spans="1:6" x14ac:dyDescent="0.25">
      <c r="A103">
        <v>102</v>
      </c>
      <c r="B103">
        <v>22.4</v>
      </c>
      <c r="C103">
        <v>20</v>
      </c>
      <c r="D103" t="s">
        <v>7</v>
      </c>
      <c r="E103">
        <v>4</v>
      </c>
      <c r="F103">
        <f>IF(pogoda4[[#This Row],[Temperatura]]&gt;B102,F102+1,0)</f>
        <v>6</v>
      </c>
    </row>
    <row r="104" spans="1:6" x14ac:dyDescent="0.25">
      <c r="A104">
        <v>103</v>
      </c>
      <c r="B104">
        <v>22.5</v>
      </c>
      <c r="C104">
        <v>17</v>
      </c>
      <c r="D104" t="s">
        <v>7</v>
      </c>
      <c r="E104">
        <v>4</v>
      </c>
      <c r="F104">
        <f>IF(pogoda4[[#This Row],[Temperatura]]&gt;B103,F103+1,0)</f>
        <v>7</v>
      </c>
    </row>
    <row r="105" spans="1:6" x14ac:dyDescent="0.25">
      <c r="A105">
        <v>104</v>
      </c>
      <c r="B105">
        <v>21.2</v>
      </c>
      <c r="C105">
        <v>11</v>
      </c>
      <c r="D105" t="s">
        <v>7</v>
      </c>
      <c r="E105">
        <v>4</v>
      </c>
      <c r="F105">
        <f>IF(pogoda4[[#This Row],[Temperatura]]&gt;B104,F104+1,0)</f>
        <v>0</v>
      </c>
    </row>
    <row r="106" spans="1:6" x14ac:dyDescent="0.25">
      <c r="A106">
        <v>105</v>
      </c>
      <c r="B106">
        <v>19.5</v>
      </c>
      <c r="C106">
        <v>27</v>
      </c>
      <c r="D106" t="s">
        <v>7</v>
      </c>
      <c r="E106">
        <v>5</v>
      </c>
      <c r="F106">
        <f>IF(pogoda4[[#This Row],[Temperatura]]&gt;B105,F105+1,0)</f>
        <v>0</v>
      </c>
    </row>
    <row r="107" spans="1:6" x14ac:dyDescent="0.25">
      <c r="A107">
        <v>106</v>
      </c>
      <c r="B107">
        <v>18.100000000000001</v>
      </c>
      <c r="C107">
        <v>0</v>
      </c>
      <c r="D107" t="s">
        <v>5</v>
      </c>
      <c r="E107">
        <v>0</v>
      </c>
      <c r="F107">
        <f>IF(pogoda4[[#This Row],[Temperatura]]&gt;B106,F106+1,0)</f>
        <v>0</v>
      </c>
    </row>
    <row r="108" spans="1:6" x14ac:dyDescent="0.25">
      <c r="A108">
        <v>107</v>
      </c>
      <c r="B108">
        <v>17.8</v>
      </c>
      <c r="C108">
        <v>5</v>
      </c>
      <c r="D108" t="s">
        <v>6</v>
      </c>
      <c r="E108">
        <v>1</v>
      </c>
      <c r="F108">
        <f>IF(pogoda4[[#This Row],[Temperatura]]&gt;B107,F107+1,0)</f>
        <v>0</v>
      </c>
    </row>
    <row r="109" spans="1:6" x14ac:dyDescent="0.25">
      <c r="A109">
        <v>108</v>
      </c>
      <c r="B109">
        <v>18.899999999999999</v>
      </c>
      <c r="C109">
        <v>3</v>
      </c>
      <c r="D109" t="s">
        <v>6</v>
      </c>
      <c r="E109">
        <v>1</v>
      </c>
      <c r="F109">
        <f>IF(pogoda4[[#This Row],[Temperatura]]&gt;B108,F108+1,0)</f>
        <v>1</v>
      </c>
    </row>
    <row r="110" spans="1:6" x14ac:dyDescent="0.25">
      <c r="A110">
        <v>109</v>
      </c>
      <c r="B110">
        <v>21.3</v>
      </c>
      <c r="C110">
        <v>1</v>
      </c>
      <c r="D110" t="s">
        <v>6</v>
      </c>
      <c r="E110">
        <v>1</v>
      </c>
      <c r="F110">
        <f>IF(pogoda4[[#This Row],[Temperatura]]&gt;B109,F109+1,0)</f>
        <v>2</v>
      </c>
    </row>
    <row r="111" spans="1:6" x14ac:dyDescent="0.25">
      <c r="A111">
        <v>110</v>
      </c>
      <c r="B111">
        <v>24.5</v>
      </c>
      <c r="C111">
        <v>7</v>
      </c>
      <c r="D111" t="s">
        <v>6</v>
      </c>
      <c r="E111">
        <v>2</v>
      </c>
      <c r="F111">
        <f>IF(pogoda4[[#This Row],[Temperatura]]&gt;B110,F110+1,0)</f>
        <v>3</v>
      </c>
    </row>
    <row r="112" spans="1:6" x14ac:dyDescent="0.25">
      <c r="A112">
        <v>111</v>
      </c>
      <c r="B112">
        <v>27.5</v>
      </c>
      <c r="C112">
        <v>12</v>
      </c>
      <c r="D112" t="s">
        <v>6</v>
      </c>
      <c r="E112">
        <v>2</v>
      </c>
      <c r="F112">
        <f>IF(pogoda4[[#This Row],[Temperatura]]&gt;B111,F111+1,0)</f>
        <v>4</v>
      </c>
    </row>
    <row r="113" spans="1:6" x14ac:dyDescent="0.25">
      <c r="A113">
        <v>112</v>
      </c>
      <c r="B113">
        <v>29.5</v>
      </c>
      <c r="C113">
        <v>6</v>
      </c>
      <c r="D113" t="s">
        <v>6</v>
      </c>
      <c r="E113">
        <v>2</v>
      </c>
      <c r="F113">
        <f>IF(pogoda4[[#This Row],[Temperatura]]&gt;B112,F112+1,0)</f>
        <v>5</v>
      </c>
    </row>
    <row r="114" spans="1:6" x14ac:dyDescent="0.25">
      <c r="A114">
        <v>113</v>
      </c>
      <c r="B114">
        <v>29.9</v>
      </c>
      <c r="C114">
        <v>5</v>
      </c>
      <c r="D114" t="s">
        <v>6</v>
      </c>
      <c r="E114">
        <v>3</v>
      </c>
      <c r="F114">
        <f>IF(pogoda4[[#This Row],[Temperatura]]&gt;B113,F113+1,0)</f>
        <v>6</v>
      </c>
    </row>
    <row r="115" spans="1:6" x14ac:dyDescent="0.25">
      <c r="A115">
        <v>114</v>
      </c>
      <c r="B115">
        <v>28.6</v>
      </c>
      <c r="C115">
        <v>6</v>
      </c>
      <c r="D115" t="s">
        <v>6</v>
      </c>
      <c r="E115">
        <v>3</v>
      </c>
      <c r="F115">
        <f>IF(pogoda4[[#This Row],[Temperatura]]&gt;B114,F114+1,0)</f>
        <v>0</v>
      </c>
    </row>
    <row r="116" spans="1:6" x14ac:dyDescent="0.25">
      <c r="A116">
        <v>115</v>
      </c>
      <c r="B116">
        <v>25.9</v>
      </c>
      <c r="C116">
        <v>6</v>
      </c>
      <c r="D116" t="s">
        <v>6</v>
      </c>
      <c r="E116">
        <v>3</v>
      </c>
      <c r="F116">
        <f>IF(pogoda4[[#This Row],[Temperatura]]&gt;B115,F115+1,0)</f>
        <v>0</v>
      </c>
    </row>
    <row r="117" spans="1:6" x14ac:dyDescent="0.25">
      <c r="A117">
        <v>116</v>
      </c>
      <c r="B117">
        <v>22.6</v>
      </c>
      <c r="C117">
        <v>23</v>
      </c>
      <c r="D117" t="s">
        <v>6</v>
      </c>
      <c r="E117">
        <v>4</v>
      </c>
      <c r="F117">
        <f>IF(pogoda4[[#This Row],[Temperatura]]&gt;B116,F116+1,0)</f>
        <v>0</v>
      </c>
    </row>
    <row r="118" spans="1:6" x14ac:dyDescent="0.25">
      <c r="A118">
        <v>117</v>
      </c>
      <c r="B118">
        <v>19.7</v>
      </c>
      <c r="C118">
        <v>16</v>
      </c>
      <c r="D118" t="s">
        <v>6</v>
      </c>
      <c r="E118">
        <v>4</v>
      </c>
      <c r="F118">
        <f>IF(pogoda4[[#This Row],[Temperatura]]&gt;B117,F117+1,0)</f>
        <v>0</v>
      </c>
    </row>
    <row r="119" spans="1:6" x14ac:dyDescent="0.25">
      <c r="A119">
        <v>118</v>
      </c>
      <c r="B119">
        <v>17.8</v>
      </c>
      <c r="C119">
        <v>1</v>
      </c>
      <c r="D119" t="s">
        <v>6</v>
      </c>
      <c r="E119">
        <v>4</v>
      </c>
      <c r="F119">
        <f>IF(pogoda4[[#This Row],[Temperatura]]&gt;B118,F118+1,0)</f>
        <v>0</v>
      </c>
    </row>
    <row r="120" spans="1:6" x14ac:dyDescent="0.25">
      <c r="A120">
        <v>119</v>
      </c>
      <c r="B120">
        <v>17.3</v>
      </c>
      <c r="C120">
        <v>27</v>
      </c>
      <c r="D120" t="s">
        <v>6</v>
      </c>
      <c r="E120">
        <v>5</v>
      </c>
      <c r="F120">
        <f>IF(pogoda4[[#This Row],[Temperatura]]&gt;B119,F119+1,0)</f>
        <v>0</v>
      </c>
    </row>
    <row r="121" spans="1:6" x14ac:dyDescent="0.25">
      <c r="A121">
        <v>120</v>
      </c>
      <c r="B121">
        <v>18.2</v>
      </c>
      <c r="C121">
        <v>0</v>
      </c>
      <c r="D121" t="s">
        <v>5</v>
      </c>
      <c r="E121">
        <v>0</v>
      </c>
      <c r="F121">
        <f>IF(pogoda4[[#This Row],[Temperatura]]&gt;B120,F120+1,0)</f>
        <v>1</v>
      </c>
    </row>
    <row r="122" spans="1:6" x14ac:dyDescent="0.25">
      <c r="A122">
        <v>121</v>
      </c>
      <c r="B122">
        <v>19.8</v>
      </c>
      <c r="C122">
        <v>1</v>
      </c>
      <c r="D122" t="s">
        <v>6</v>
      </c>
      <c r="E122">
        <v>1</v>
      </c>
      <c r="F122">
        <f>IF(pogoda4[[#This Row],[Temperatura]]&gt;B121,F121+1,0)</f>
        <v>2</v>
      </c>
    </row>
    <row r="123" spans="1:6" x14ac:dyDescent="0.25">
      <c r="A123">
        <v>122</v>
      </c>
      <c r="B123">
        <v>21.4</v>
      </c>
      <c r="C123">
        <v>1</v>
      </c>
      <c r="D123" t="s">
        <v>6</v>
      </c>
      <c r="E123">
        <v>1</v>
      </c>
      <c r="F123">
        <f>IF(pogoda4[[#This Row],[Temperatura]]&gt;B122,F122+1,0)</f>
        <v>3</v>
      </c>
    </row>
    <row r="124" spans="1:6" x14ac:dyDescent="0.25">
      <c r="A124">
        <v>123</v>
      </c>
      <c r="B124">
        <v>22</v>
      </c>
      <c r="C124">
        <v>6</v>
      </c>
      <c r="D124" t="s">
        <v>6</v>
      </c>
      <c r="E124">
        <v>1</v>
      </c>
      <c r="F124">
        <f>IF(pogoda4[[#This Row],[Temperatura]]&gt;B123,F123+1,0)</f>
        <v>4</v>
      </c>
    </row>
    <row r="125" spans="1:6" x14ac:dyDescent="0.25">
      <c r="A125">
        <v>124</v>
      </c>
      <c r="B125">
        <v>21.2</v>
      </c>
      <c r="C125">
        <v>9</v>
      </c>
      <c r="D125" t="s">
        <v>6</v>
      </c>
      <c r="E125">
        <v>2</v>
      </c>
      <c r="F125">
        <f>IF(pogoda4[[#This Row],[Temperatura]]&gt;B124,F124+1,0)</f>
        <v>0</v>
      </c>
    </row>
    <row r="126" spans="1:6" x14ac:dyDescent="0.25">
      <c r="A126">
        <v>125</v>
      </c>
      <c r="B126">
        <v>18.8</v>
      </c>
      <c r="C126">
        <v>7</v>
      </c>
      <c r="D126" t="s">
        <v>6</v>
      </c>
      <c r="E126">
        <v>2</v>
      </c>
      <c r="F126">
        <f>IF(pogoda4[[#This Row],[Temperatura]]&gt;B125,F125+1,0)</f>
        <v>0</v>
      </c>
    </row>
    <row r="127" spans="1:6" x14ac:dyDescent="0.25">
      <c r="A127">
        <v>126</v>
      </c>
      <c r="B127">
        <v>15.2</v>
      </c>
      <c r="C127">
        <v>12</v>
      </c>
      <c r="D127" t="s">
        <v>6</v>
      </c>
      <c r="E127">
        <v>2</v>
      </c>
      <c r="F127">
        <f>IF(pogoda4[[#This Row],[Temperatura]]&gt;B126,F126+1,0)</f>
        <v>0</v>
      </c>
    </row>
    <row r="128" spans="1:6" x14ac:dyDescent="0.25">
      <c r="A128">
        <v>127</v>
      </c>
      <c r="B128">
        <v>11.1</v>
      </c>
      <c r="C128">
        <v>15</v>
      </c>
      <c r="D128" t="s">
        <v>6</v>
      </c>
      <c r="E128">
        <v>3</v>
      </c>
      <c r="F128">
        <f>IF(pogoda4[[#This Row],[Temperatura]]&gt;B127,F127+1,0)</f>
        <v>0</v>
      </c>
    </row>
    <row r="129" spans="1:6" x14ac:dyDescent="0.25">
      <c r="A129">
        <v>128</v>
      </c>
      <c r="B129">
        <v>7.5</v>
      </c>
      <c r="C129">
        <v>10</v>
      </c>
      <c r="D129" t="s">
        <v>6</v>
      </c>
      <c r="E129">
        <v>3</v>
      </c>
      <c r="F129">
        <f>IF(pogoda4[[#This Row],[Temperatura]]&gt;B128,F128+1,0)</f>
        <v>0</v>
      </c>
    </row>
    <row r="130" spans="1:6" x14ac:dyDescent="0.25">
      <c r="A130">
        <v>129</v>
      </c>
      <c r="B130">
        <v>5.2</v>
      </c>
      <c r="C130">
        <v>5</v>
      </c>
      <c r="D130" t="s">
        <v>6</v>
      </c>
      <c r="E130">
        <v>3</v>
      </c>
      <c r="F130">
        <f>IF(pogoda4[[#This Row],[Temperatura]]&gt;B129,F129+1,0)</f>
        <v>0</v>
      </c>
    </row>
    <row r="131" spans="1:6" x14ac:dyDescent="0.25">
      <c r="A131">
        <v>130</v>
      </c>
      <c r="B131">
        <v>4.5999999999999996</v>
      </c>
      <c r="C131">
        <v>23</v>
      </c>
      <c r="D131" t="s">
        <v>6</v>
      </c>
      <c r="E131">
        <v>4</v>
      </c>
      <c r="F131">
        <f>IF(pogoda4[[#This Row],[Temperatura]]&gt;B130,F130+1,0)</f>
        <v>0</v>
      </c>
    </row>
    <row r="132" spans="1:6" x14ac:dyDescent="0.25">
      <c r="A132">
        <v>131</v>
      </c>
      <c r="B132">
        <v>5.5</v>
      </c>
      <c r="C132">
        <v>11</v>
      </c>
      <c r="D132" t="s">
        <v>6</v>
      </c>
      <c r="E132">
        <v>4</v>
      </c>
      <c r="F132">
        <f>IF(pogoda4[[#This Row],[Temperatura]]&gt;B131,F131+1,0)</f>
        <v>1</v>
      </c>
    </row>
    <row r="133" spans="1:6" x14ac:dyDescent="0.25">
      <c r="A133">
        <v>132</v>
      </c>
      <c r="B133">
        <v>7.3</v>
      </c>
      <c r="C133">
        <v>23</v>
      </c>
      <c r="D133" t="s">
        <v>6</v>
      </c>
      <c r="E133">
        <v>4</v>
      </c>
      <c r="F133">
        <f>IF(pogoda4[[#This Row],[Temperatura]]&gt;B132,F132+1,0)</f>
        <v>2</v>
      </c>
    </row>
    <row r="134" spans="1:6" x14ac:dyDescent="0.25">
      <c r="A134">
        <v>133</v>
      </c>
      <c r="B134">
        <v>9.3000000000000007</v>
      </c>
      <c r="C134">
        <v>16</v>
      </c>
      <c r="D134" t="s">
        <v>6</v>
      </c>
      <c r="E134">
        <v>5</v>
      </c>
      <c r="F134">
        <f>IF(pogoda4[[#This Row],[Temperatura]]&gt;B133,F133+1,0)</f>
        <v>3</v>
      </c>
    </row>
    <row r="135" spans="1:6" x14ac:dyDescent="0.25">
      <c r="A135">
        <v>134</v>
      </c>
      <c r="B135">
        <v>10.5</v>
      </c>
      <c r="C135">
        <v>21</v>
      </c>
      <c r="D135" t="s">
        <v>6</v>
      </c>
      <c r="E135">
        <v>5</v>
      </c>
      <c r="F135">
        <f>IF(pogoda4[[#This Row],[Temperatura]]&gt;B134,F134+1,0)</f>
        <v>4</v>
      </c>
    </row>
    <row r="136" spans="1:6" x14ac:dyDescent="0.25">
      <c r="A136">
        <v>135</v>
      </c>
      <c r="B136">
        <v>10.4</v>
      </c>
      <c r="C136">
        <v>0</v>
      </c>
      <c r="D136" t="s">
        <v>5</v>
      </c>
      <c r="E136">
        <v>0</v>
      </c>
      <c r="F136">
        <f>IF(pogoda4[[#This Row],[Temperatura]]&gt;B135,F135+1,0)</f>
        <v>0</v>
      </c>
    </row>
    <row r="137" spans="1:6" x14ac:dyDescent="0.25">
      <c r="A137">
        <v>136</v>
      </c>
      <c r="B137">
        <v>9</v>
      </c>
      <c r="C137">
        <v>4</v>
      </c>
      <c r="D137" t="s">
        <v>7</v>
      </c>
      <c r="E137">
        <v>1</v>
      </c>
      <c r="F137">
        <f>IF(pogoda4[[#This Row],[Temperatura]]&gt;B136,F136+1,0)</f>
        <v>0</v>
      </c>
    </row>
    <row r="138" spans="1:6" x14ac:dyDescent="0.25">
      <c r="A138">
        <v>137</v>
      </c>
      <c r="B138">
        <v>6.4</v>
      </c>
      <c r="C138">
        <v>3</v>
      </c>
      <c r="D138" t="s">
        <v>7</v>
      </c>
      <c r="E138">
        <v>1</v>
      </c>
      <c r="F138">
        <f>IF(pogoda4[[#This Row],[Temperatura]]&gt;B137,F137+1,0)</f>
        <v>0</v>
      </c>
    </row>
    <row r="139" spans="1:6" x14ac:dyDescent="0.25">
      <c r="A139">
        <v>138</v>
      </c>
      <c r="B139">
        <v>3.6</v>
      </c>
      <c r="C139">
        <v>3</v>
      </c>
      <c r="D139" t="s">
        <v>7</v>
      </c>
      <c r="E139">
        <v>1</v>
      </c>
      <c r="F139">
        <f>IF(pogoda4[[#This Row],[Temperatura]]&gt;B138,F138+1,0)</f>
        <v>0</v>
      </c>
    </row>
    <row r="140" spans="1:6" x14ac:dyDescent="0.25">
      <c r="A140">
        <v>139</v>
      </c>
      <c r="B140">
        <v>1.4</v>
      </c>
      <c r="C140">
        <v>4</v>
      </c>
      <c r="D140" t="s">
        <v>7</v>
      </c>
      <c r="E140">
        <v>2</v>
      </c>
      <c r="F140">
        <f>IF(pogoda4[[#This Row],[Temperatura]]&gt;B139,F139+1,0)</f>
        <v>0</v>
      </c>
    </row>
    <row r="141" spans="1:6" x14ac:dyDescent="0.25">
      <c r="A141">
        <v>140</v>
      </c>
      <c r="B141">
        <v>0.5</v>
      </c>
      <c r="C141">
        <v>5</v>
      </c>
      <c r="D141" t="s">
        <v>7</v>
      </c>
      <c r="E141">
        <v>2</v>
      </c>
      <c r="F141">
        <f>IF(pogoda4[[#This Row],[Temperatura]]&gt;B140,F140+1,0)</f>
        <v>0</v>
      </c>
    </row>
    <row r="142" spans="1:6" x14ac:dyDescent="0.25">
      <c r="A142">
        <v>141</v>
      </c>
      <c r="B142">
        <v>1.4</v>
      </c>
      <c r="C142">
        <v>1</v>
      </c>
      <c r="D142" t="s">
        <v>7</v>
      </c>
      <c r="E142">
        <v>2</v>
      </c>
      <c r="F142">
        <f>IF(pogoda4[[#This Row],[Temperatura]]&gt;B141,F141+1,0)</f>
        <v>1</v>
      </c>
    </row>
    <row r="143" spans="1:6" x14ac:dyDescent="0.25">
      <c r="A143">
        <v>142</v>
      </c>
      <c r="B143">
        <v>3.9</v>
      </c>
      <c r="C143">
        <v>3</v>
      </c>
      <c r="D143" t="s">
        <v>7</v>
      </c>
      <c r="E143">
        <v>3</v>
      </c>
      <c r="F143">
        <f>IF(pogoda4[[#This Row],[Temperatura]]&gt;B142,F142+1,0)</f>
        <v>2</v>
      </c>
    </row>
    <row r="144" spans="1:6" x14ac:dyDescent="0.25">
      <c r="A144">
        <v>143</v>
      </c>
      <c r="B144">
        <v>7.3</v>
      </c>
      <c r="C144">
        <v>13</v>
      </c>
      <c r="D144" t="s">
        <v>7</v>
      </c>
      <c r="E144">
        <v>3</v>
      </c>
      <c r="F144">
        <f>IF(pogoda4[[#This Row],[Temperatura]]&gt;B143,F143+1,0)</f>
        <v>3</v>
      </c>
    </row>
    <row r="145" spans="1:6" x14ac:dyDescent="0.25">
      <c r="A145">
        <v>144</v>
      </c>
      <c r="B145">
        <v>10.9</v>
      </c>
      <c r="C145">
        <v>12</v>
      </c>
      <c r="D145" t="s">
        <v>7</v>
      </c>
      <c r="E145">
        <v>3</v>
      </c>
      <c r="F145">
        <f>IF(pogoda4[[#This Row],[Temperatura]]&gt;B144,F144+1,0)</f>
        <v>4</v>
      </c>
    </row>
    <row r="146" spans="1:6" x14ac:dyDescent="0.25">
      <c r="A146">
        <v>145</v>
      </c>
      <c r="B146">
        <v>13.7</v>
      </c>
      <c r="C146">
        <v>9</v>
      </c>
      <c r="D146" t="s">
        <v>7</v>
      </c>
      <c r="E146">
        <v>4</v>
      </c>
      <c r="F146">
        <f>IF(pogoda4[[#This Row],[Temperatura]]&gt;B145,F145+1,0)</f>
        <v>5</v>
      </c>
    </row>
    <row r="147" spans="1:6" x14ac:dyDescent="0.25">
      <c r="A147">
        <v>146</v>
      </c>
      <c r="B147">
        <v>15.1</v>
      </c>
      <c r="C147">
        <v>21</v>
      </c>
      <c r="D147" t="s">
        <v>7</v>
      </c>
      <c r="E147">
        <v>4</v>
      </c>
      <c r="F147">
        <f>IF(pogoda4[[#This Row],[Temperatura]]&gt;B146,F146+1,0)</f>
        <v>6</v>
      </c>
    </row>
    <row r="148" spans="1:6" x14ac:dyDescent="0.25">
      <c r="A148">
        <v>147</v>
      </c>
      <c r="B148">
        <v>15.1</v>
      </c>
      <c r="C148">
        <v>14</v>
      </c>
      <c r="D148" t="s">
        <v>7</v>
      </c>
      <c r="E148">
        <v>4</v>
      </c>
      <c r="F148">
        <f>IF(pogoda4[[#This Row],[Temperatura]]&gt;B147,F147+1,0)</f>
        <v>0</v>
      </c>
    </row>
    <row r="149" spans="1:6" x14ac:dyDescent="0.25">
      <c r="A149">
        <v>148</v>
      </c>
      <c r="B149">
        <v>13.9</v>
      </c>
      <c r="C149">
        <v>11</v>
      </c>
      <c r="D149" t="s">
        <v>7</v>
      </c>
      <c r="E149">
        <v>5</v>
      </c>
      <c r="F149">
        <f>IF(pogoda4[[#This Row],[Temperatura]]&gt;B148,F148+1,0)</f>
        <v>0</v>
      </c>
    </row>
    <row r="150" spans="1:6" x14ac:dyDescent="0.25">
      <c r="A150">
        <v>149</v>
      </c>
      <c r="B150">
        <v>12.3</v>
      </c>
      <c r="C150">
        <v>20</v>
      </c>
      <c r="D150" t="s">
        <v>7</v>
      </c>
      <c r="E150">
        <v>5</v>
      </c>
      <c r="F150">
        <f>IF(pogoda4[[#This Row],[Temperatura]]&gt;B149,F149+1,0)</f>
        <v>0</v>
      </c>
    </row>
    <row r="151" spans="1:6" x14ac:dyDescent="0.25">
      <c r="A151">
        <v>150</v>
      </c>
      <c r="B151">
        <v>11.2</v>
      </c>
      <c r="C151">
        <v>0</v>
      </c>
      <c r="D151" t="s">
        <v>5</v>
      </c>
      <c r="E151">
        <v>0</v>
      </c>
      <c r="F151">
        <f>IF(pogoda4[[#This Row],[Temperatura]]&gt;B150,F150+1,0)</f>
        <v>0</v>
      </c>
    </row>
    <row r="152" spans="1:6" x14ac:dyDescent="0.25">
      <c r="A152">
        <v>151</v>
      </c>
      <c r="B152">
        <v>11.3</v>
      </c>
      <c r="C152">
        <v>6</v>
      </c>
      <c r="D152" t="s">
        <v>6</v>
      </c>
      <c r="E152">
        <v>1</v>
      </c>
      <c r="F152">
        <f>IF(pogoda4[[#This Row],[Temperatura]]&gt;B151,F151+1,0)</f>
        <v>1</v>
      </c>
    </row>
    <row r="153" spans="1:6" x14ac:dyDescent="0.25">
      <c r="A153">
        <v>152</v>
      </c>
      <c r="B153">
        <v>12.9</v>
      </c>
      <c r="C153">
        <v>3</v>
      </c>
      <c r="D153" t="s">
        <v>6</v>
      </c>
      <c r="E153">
        <v>1</v>
      </c>
      <c r="F153">
        <f>IF(pogoda4[[#This Row],[Temperatura]]&gt;B152,F152+1,0)</f>
        <v>2</v>
      </c>
    </row>
    <row r="154" spans="1:6" x14ac:dyDescent="0.25">
      <c r="A154">
        <v>153</v>
      </c>
      <c r="B154">
        <v>16</v>
      </c>
      <c r="C154">
        <v>6</v>
      </c>
      <c r="D154" t="s">
        <v>6</v>
      </c>
      <c r="E154">
        <v>1</v>
      </c>
      <c r="F154">
        <f>IF(pogoda4[[#This Row],[Temperatura]]&gt;B153,F153+1,0)</f>
        <v>3</v>
      </c>
    </row>
    <row r="155" spans="1:6" x14ac:dyDescent="0.25">
      <c r="A155">
        <v>154</v>
      </c>
      <c r="B155">
        <v>19.8</v>
      </c>
      <c r="C155">
        <v>2</v>
      </c>
      <c r="D155" t="s">
        <v>6</v>
      </c>
      <c r="E155">
        <v>2</v>
      </c>
      <c r="F155">
        <f>IF(pogoda4[[#This Row],[Temperatura]]&gt;B154,F154+1,0)</f>
        <v>4</v>
      </c>
    </row>
    <row r="156" spans="1:6" x14ac:dyDescent="0.25">
      <c r="A156">
        <v>155</v>
      </c>
      <c r="B156">
        <v>23.6</v>
      </c>
      <c r="C156">
        <v>11</v>
      </c>
      <c r="D156" t="s">
        <v>6</v>
      </c>
      <c r="E156">
        <v>2</v>
      </c>
      <c r="F156">
        <f>IF(pogoda4[[#This Row],[Temperatura]]&gt;B155,F155+1,0)</f>
        <v>5</v>
      </c>
    </row>
    <row r="157" spans="1:6" x14ac:dyDescent="0.25">
      <c r="A157">
        <v>156</v>
      </c>
      <c r="B157">
        <v>26.4</v>
      </c>
      <c r="C157">
        <v>11</v>
      </c>
      <c r="D157" t="s">
        <v>6</v>
      </c>
      <c r="E157">
        <v>2</v>
      </c>
      <c r="F157">
        <f>IF(pogoda4[[#This Row],[Temperatura]]&gt;B156,F156+1,0)</f>
        <v>6</v>
      </c>
    </row>
    <row r="158" spans="1:6" x14ac:dyDescent="0.25">
      <c r="A158">
        <v>157</v>
      </c>
      <c r="B158">
        <v>27.7</v>
      </c>
      <c r="C158">
        <v>5</v>
      </c>
      <c r="D158" t="s">
        <v>6</v>
      </c>
      <c r="E158">
        <v>3</v>
      </c>
      <c r="F158">
        <f>IF(pogoda4[[#This Row],[Temperatura]]&gt;B157,F157+1,0)</f>
        <v>7</v>
      </c>
    </row>
    <row r="159" spans="1:6" x14ac:dyDescent="0.25">
      <c r="A159">
        <v>158</v>
      </c>
      <c r="B159">
        <v>27.2</v>
      </c>
      <c r="C159">
        <v>18</v>
      </c>
      <c r="D159" t="s">
        <v>6</v>
      </c>
      <c r="E159">
        <v>3</v>
      </c>
      <c r="F159">
        <f>IF(pogoda4[[#This Row],[Temperatura]]&gt;B158,F158+1,0)</f>
        <v>0</v>
      </c>
    </row>
    <row r="160" spans="1:6" x14ac:dyDescent="0.25">
      <c r="A160">
        <v>159</v>
      </c>
      <c r="B160">
        <v>25.5</v>
      </c>
      <c r="C160">
        <v>5</v>
      </c>
      <c r="D160" t="s">
        <v>6</v>
      </c>
      <c r="E160">
        <v>3</v>
      </c>
      <c r="F160">
        <f>IF(pogoda4[[#This Row],[Temperatura]]&gt;B159,F159+1,0)</f>
        <v>0</v>
      </c>
    </row>
    <row r="161" spans="1:6" x14ac:dyDescent="0.25">
      <c r="A161">
        <v>160</v>
      </c>
      <c r="B161">
        <v>23.1</v>
      </c>
      <c r="C161">
        <v>8</v>
      </c>
      <c r="D161" t="s">
        <v>6</v>
      </c>
      <c r="E161">
        <v>4</v>
      </c>
      <c r="F161">
        <f>IF(pogoda4[[#This Row],[Temperatura]]&gt;B160,F160+1,0)</f>
        <v>0</v>
      </c>
    </row>
    <row r="162" spans="1:6" x14ac:dyDescent="0.25">
      <c r="A162">
        <v>161</v>
      </c>
      <c r="B162">
        <v>21</v>
      </c>
      <c r="C162">
        <v>22</v>
      </c>
      <c r="D162" t="s">
        <v>6</v>
      </c>
      <c r="E162">
        <v>4</v>
      </c>
      <c r="F162">
        <f>IF(pogoda4[[#This Row],[Temperatura]]&gt;B161,F161+1,0)</f>
        <v>0</v>
      </c>
    </row>
    <row r="163" spans="1:6" x14ac:dyDescent="0.25">
      <c r="A163">
        <v>162</v>
      </c>
      <c r="B163">
        <v>20</v>
      </c>
      <c r="C163">
        <v>19</v>
      </c>
      <c r="D163" t="s">
        <v>6</v>
      </c>
      <c r="E163">
        <v>4</v>
      </c>
      <c r="F163">
        <f>IF(pogoda4[[#This Row],[Temperatura]]&gt;B162,F162+1,0)</f>
        <v>0</v>
      </c>
    </row>
    <row r="164" spans="1:6" x14ac:dyDescent="0.25">
      <c r="A164">
        <v>163</v>
      </c>
      <c r="B164">
        <v>20.399999999999999</v>
      </c>
      <c r="C164">
        <v>23</v>
      </c>
      <c r="D164" t="s">
        <v>6</v>
      </c>
      <c r="E164">
        <v>5</v>
      </c>
      <c r="F164">
        <f>IF(pogoda4[[#This Row],[Temperatura]]&gt;B163,F163+1,0)</f>
        <v>1</v>
      </c>
    </row>
    <row r="165" spans="1:6" x14ac:dyDescent="0.25">
      <c r="A165">
        <v>164</v>
      </c>
      <c r="B165">
        <v>22.1</v>
      </c>
      <c r="C165">
        <v>0</v>
      </c>
      <c r="D165" t="s">
        <v>5</v>
      </c>
      <c r="E165">
        <v>0</v>
      </c>
      <c r="F165">
        <f>IF(pogoda4[[#This Row],[Temperatura]]&gt;B164,F164+1,0)</f>
        <v>2</v>
      </c>
    </row>
    <row r="166" spans="1:6" x14ac:dyDescent="0.25">
      <c r="A166">
        <v>165</v>
      </c>
      <c r="B166">
        <v>24.5</v>
      </c>
      <c r="C166">
        <v>1</v>
      </c>
      <c r="D166" t="s">
        <v>7</v>
      </c>
      <c r="E166">
        <v>1</v>
      </c>
      <c r="F166">
        <f>IF(pogoda4[[#This Row],[Temperatura]]&gt;B165,F165+1,0)</f>
        <v>3</v>
      </c>
    </row>
    <row r="167" spans="1:6" x14ac:dyDescent="0.25">
      <c r="A167">
        <v>166</v>
      </c>
      <c r="B167">
        <v>26.8</v>
      </c>
      <c r="C167">
        <v>2</v>
      </c>
      <c r="D167" t="s">
        <v>7</v>
      </c>
      <c r="E167">
        <v>1</v>
      </c>
      <c r="F167">
        <f>IF(pogoda4[[#This Row],[Temperatura]]&gt;B166,F166+1,0)</f>
        <v>4</v>
      </c>
    </row>
    <row r="168" spans="1:6" x14ac:dyDescent="0.25">
      <c r="A168">
        <v>167</v>
      </c>
      <c r="B168">
        <v>28</v>
      </c>
      <c r="C168">
        <v>4</v>
      </c>
      <c r="D168" t="s">
        <v>7</v>
      </c>
      <c r="E168">
        <v>1</v>
      </c>
      <c r="F168">
        <f>IF(pogoda4[[#This Row],[Temperatura]]&gt;B167,F167+1,0)</f>
        <v>5</v>
      </c>
    </row>
    <row r="169" spans="1:6" x14ac:dyDescent="0.25">
      <c r="A169">
        <v>168</v>
      </c>
      <c r="B169">
        <v>27.7</v>
      </c>
      <c r="C169">
        <v>8</v>
      </c>
      <c r="D169" t="s">
        <v>7</v>
      </c>
      <c r="E169">
        <v>2</v>
      </c>
      <c r="F169">
        <f>IF(pogoda4[[#This Row],[Temperatura]]&gt;B168,F168+1,0)</f>
        <v>0</v>
      </c>
    </row>
    <row r="170" spans="1:6" x14ac:dyDescent="0.25">
      <c r="A170">
        <v>169</v>
      </c>
      <c r="B170">
        <v>25.6</v>
      </c>
      <c r="C170">
        <v>4</v>
      </c>
      <c r="D170" t="s">
        <v>7</v>
      </c>
      <c r="E170">
        <v>2</v>
      </c>
      <c r="F170">
        <f>IF(pogoda4[[#This Row],[Temperatura]]&gt;B169,F169+1,0)</f>
        <v>0</v>
      </c>
    </row>
    <row r="171" spans="1:6" x14ac:dyDescent="0.25">
      <c r="A171">
        <v>170</v>
      </c>
      <c r="B171">
        <v>22.3</v>
      </c>
      <c r="C171">
        <v>7</v>
      </c>
      <c r="D171" t="s">
        <v>7</v>
      </c>
      <c r="E171">
        <v>2</v>
      </c>
      <c r="F171">
        <f>IF(pogoda4[[#This Row],[Temperatura]]&gt;B170,F170+1,0)</f>
        <v>0</v>
      </c>
    </row>
    <row r="172" spans="1:6" x14ac:dyDescent="0.25">
      <c r="A172">
        <v>171</v>
      </c>
      <c r="B172">
        <v>18.399999999999999</v>
      </c>
      <c r="C172">
        <v>6</v>
      </c>
      <c r="D172" t="s">
        <v>7</v>
      </c>
      <c r="E172">
        <v>3</v>
      </c>
      <c r="F172">
        <f>IF(pogoda4[[#This Row],[Temperatura]]&gt;B171,F171+1,0)</f>
        <v>0</v>
      </c>
    </row>
    <row r="173" spans="1:6" x14ac:dyDescent="0.25">
      <c r="A173">
        <v>172</v>
      </c>
      <c r="B173">
        <v>14.9</v>
      </c>
      <c r="C173">
        <v>18</v>
      </c>
      <c r="D173" t="s">
        <v>7</v>
      </c>
      <c r="E173">
        <v>3</v>
      </c>
      <c r="F173">
        <f>IF(pogoda4[[#This Row],[Temperatura]]&gt;B172,F172+1,0)</f>
        <v>0</v>
      </c>
    </row>
    <row r="174" spans="1:6" x14ac:dyDescent="0.25">
      <c r="A174">
        <v>173</v>
      </c>
      <c r="B174">
        <v>12.5</v>
      </c>
      <c r="C174">
        <v>6</v>
      </c>
      <c r="D174" t="s">
        <v>7</v>
      </c>
      <c r="E174">
        <v>3</v>
      </c>
      <c r="F174">
        <f>IF(pogoda4[[#This Row],[Temperatura]]&gt;B173,F173+1,0)</f>
        <v>0</v>
      </c>
    </row>
    <row r="175" spans="1:6" x14ac:dyDescent="0.25">
      <c r="A175">
        <v>174</v>
      </c>
      <c r="B175">
        <v>11.7</v>
      </c>
      <c r="C175">
        <v>20</v>
      </c>
      <c r="D175" t="s">
        <v>7</v>
      </c>
      <c r="E175">
        <v>4</v>
      </c>
      <c r="F175">
        <f>IF(pogoda4[[#This Row],[Temperatura]]&gt;B174,F174+1,0)</f>
        <v>0</v>
      </c>
    </row>
    <row r="176" spans="1:6" x14ac:dyDescent="0.25">
      <c r="A176">
        <v>175</v>
      </c>
      <c r="B176">
        <v>12.3</v>
      </c>
      <c r="C176">
        <v>14</v>
      </c>
      <c r="D176" t="s">
        <v>7</v>
      </c>
      <c r="E176">
        <v>4</v>
      </c>
      <c r="F176">
        <f>IF(pogoda4[[#This Row],[Temperatura]]&gt;B175,F175+1,0)</f>
        <v>1</v>
      </c>
    </row>
    <row r="177" spans="1:6" x14ac:dyDescent="0.25">
      <c r="A177">
        <v>176</v>
      </c>
      <c r="B177">
        <v>13.7</v>
      </c>
      <c r="C177">
        <v>22</v>
      </c>
      <c r="D177" t="s">
        <v>7</v>
      </c>
      <c r="E177">
        <v>4</v>
      </c>
      <c r="F177">
        <f>IF(pogoda4[[#This Row],[Temperatura]]&gt;B176,F176+1,0)</f>
        <v>2</v>
      </c>
    </row>
    <row r="178" spans="1:6" x14ac:dyDescent="0.25">
      <c r="A178">
        <v>177</v>
      </c>
      <c r="B178">
        <v>15.2</v>
      </c>
      <c r="C178">
        <v>23</v>
      </c>
      <c r="D178" t="s">
        <v>7</v>
      </c>
      <c r="E178">
        <v>5</v>
      </c>
      <c r="F178">
        <f>IF(pogoda4[[#This Row],[Temperatura]]&gt;B177,F177+1,0)</f>
        <v>3</v>
      </c>
    </row>
    <row r="179" spans="1:6" x14ac:dyDescent="0.25">
      <c r="A179">
        <v>178</v>
      </c>
      <c r="B179">
        <v>15.9</v>
      </c>
      <c r="C179">
        <v>0</v>
      </c>
      <c r="D179" t="s">
        <v>5</v>
      </c>
      <c r="E179">
        <v>0</v>
      </c>
      <c r="F179">
        <f>IF(pogoda4[[#This Row],[Temperatura]]&gt;B178,F178+1,0)</f>
        <v>4</v>
      </c>
    </row>
    <row r="180" spans="1:6" x14ac:dyDescent="0.25">
      <c r="A180">
        <v>179</v>
      </c>
      <c r="B180">
        <v>15.1</v>
      </c>
      <c r="C180">
        <v>1</v>
      </c>
      <c r="D180" t="s">
        <v>6</v>
      </c>
      <c r="E180">
        <v>1</v>
      </c>
      <c r="F180">
        <f>IF(pogoda4[[#This Row],[Temperatura]]&gt;B179,F179+1,0)</f>
        <v>0</v>
      </c>
    </row>
    <row r="181" spans="1:6" x14ac:dyDescent="0.25">
      <c r="A181">
        <v>180</v>
      </c>
      <c r="B181">
        <v>12.9</v>
      </c>
      <c r="C181">
        <v>1</v>
      </c>
      <c r="D181" t="s">
        <v>6</v>
      </c>
      <c r="E181">
        <v>1</v>
      </c>
      <c r="F181">
        <f>IF(pogoda4[[#This Row],[Temperatura]]&gt;B180,F180+1,0)</f>
        <v>0</v>
      </c>
    </row>
    <row r="182" spans="1:6" x14ac:dyDescent="0.25">
      <c r="A182">
        <v>181</v>
      </c>
      <c r="B182">
        <v>9.6</v>
      </c>
      <c r="C182">
        <v>1</v>
      </c>
      <c r="D182" t="s">
        <v>6</v>
      </c>
      <c r="E182">
        <v>1</v>
      </c>
      <c r="F182">
        <f>IF(pogoda4[[#This Row],[Temperatura]]&gt;B181,F181+1,0)</f>
        <v>0</v>
      </c>
    </row>
    <row r="183" spans="1:6" x14ac:dyDescent="0.25">
      <c r="A183">
        <v>182</v>
      </c>
      <c r="B183">
        <v>5.9</v>
      </c>
      <c r="C183">
        <v>2</v>
      </c>
      <c r="D183" t="s">
        <v>6</v>
      </c>
      <c r="E183">
        <v>2</v>
      </c>
      <c r="F183">
        <f>IF(pogoda4[[#This Row],[Temperatura]]&gt;B182,F182+1,0)</f>
        <v>0</v>
      </c>
    </row>
    <row r="184" spans="1:6" x14ac:dyDescent="0.25">
      <c r="A184">
        <v>183</v>
      </c>
      <c r="B184">
        <v>2.8</v>
      </c>
      <c r="C184">
        <v>6</v>
      </c>
      <c r="D184" t="s">
        <v>6</v>
      </c>
      <c r="E184">
        <v>2</v>
      </c>
      <c r="F184">
        <f>IF(pogoda4[[#This Row],[Temperatura]]&gt;B183,F183+1,0)</f>
        <v>0</v>
      </c>
    </row>
    <row r="185" spans="1:6" x14ac:dyDescent="0.25">
      <c r="A185">
        <v>184</v>
      </c>
      <c r="B185">
        <v>1</v>
      </c>
      <c r="C185">
        <v>9</v>
      </c>
      <c r="D185" t="s">
        <v>6</v>
      </c>
      <c r="E185">
        <v>2</v>
      </c>
      <c r="F185">
        <f>IF(pogoda4[[#This Row],[Temperatura]]&gt;B184,F184+1,0)</f>
        <v>0</v>
      </c>
    </row>
    <row r="186" spans="1:6" x14ac:dyDescent="0.25">
      <c r="A186">
        <v>185</v>
      </c>
      <c r="B186">
        <v>0.9</v>
      </c>
      <c r="C186">
        <v>6</v>
      </c>
      <c r="D186" t="s">
        <v>6</v>
      </c>
      <c r="E186">
        <v>3</v>
      </c>
      <c r="F186">
        <f>IF(pogoda4[[#This Row],[Temperatura]]&gt;B185,F185+1,0)</f>
        <v>0</v>
      </c>
    </row>
    <row r="187" spans="1:6" x14ac:dyDescent="0.25">
      <c r="A187">
        <v>186</v>
      </c>
      <c r="B187">
        <v>2.5</v>
      </c>
      <c r="C187">
        <v>1</v>
      </c>
      <c r="D187" t="s">
        <v>6</v>
      </c>
      <c r="E187">
        <v>3</v>
      </c>
      <c r="F187">
        <f>IF(pogoda4[[#This Row],[Temperatura]]&gt;B186,F186+1,0)</f>
        <v>1</v>
      </c>
    </row>
    <row r="188" spans="1:6" x14ac:dyDescent="0.25">
      <c r="A188">
        <v>187</v>
      </c>
      <c r="B188">
        <v>5</v>
      </c>
      <c r="C188">
        <v>3</v>
      </c>
      <c r="D188" t="s">
        <v>6</v>
      </c>
      <c r="E188">
        <v>3</v>
      </c>
      <c r="F188">
        <f>IF(pogoda4[[#This Row],[Temperatura]]&gt;B187,F187+1,0)</f>
        <v>2</v>
      </c>
    </row>
    <row r="189" spans="1:6" x14ac:dyDescent="0.25">
      <c r="A189">
        <v>188</v>
      </c>
      <c r="B189">
        <v>7.7</v>
      </c>
      <c r="C189">
        <v>7</v>
      </c>
      <c r="D189" t="s">
        <v>6</v>
      </c>
      <c r="E189">
        <v>4</v>
      </c>
      <c r="F189">
        <f>IF(pogoda4[[#This Row],[Temperatura]]&gt;B188,F188+1,0)</f>
        <v>3</v>
      </c>
    </row>
    <row r="190" spans="1:6" x14ac:dyDescent="0.25">
      <c r="A190">
        <v>189</v>
      </c>
      <c r="B190">
        <v>9.6999999999999993</v>
      </c>
      <c r="C190">
        <v>6</v>
      </c>
      <c r="D190" t="s">
        <v>6</v>
      </c>
      <c r="E190">
        <v>4</v>
      </c>
      <c r="F190">
        <f>IF(pogoda4[[#This Row],[Temperatura]]&gt;B189,F189+1,0)</f>
        <v>4</v>
      </c>
    </row>
    <row r="191" spans="1:6" x14ac:dyDescent="0.25">
      <c r="A191">
        <v>190</v>
      </c>
      <c r="B191">
        <v>10.4</v>
      </c>
      <c r="C191">
        <v>3</v>
      </c>
      <c r="D191" t="s">
        <v>6</v>
      </c>
      <c r="E191">
        <v>4</v>
      </c>
      <c r="F191">
        <f>IF(pogoda4[[#This Row],[Temperatura]]&gt;B190,F190+1,0)</f>
        <v>5</v>
      </c>
    </row>
    <row r="192" spans="1:6" x14ac:dyDescent="0.25">
      <c r="A192">
        <v>191</v>
      </c>
      <c r="B192">
        <v>9.6999999999999993</v>
      </c>
      <c r="C192">
        <v>22</v>
      </c>
      <c r="D192" t="s">
        <v>6</v>
      </c>
      <c r="E192">
        <v>5</v>
      </c>
      <c r="F192">
        <f>IF(pogoda4[[#This Row],[Temperatura]]&gt;B191,F191+1,0)</f>
        <v>0</v>
      </c>
    </row>
    <row r="193" spans="1:6" x14ac:dyDescent="0.25">
      <c r="A193">
        <v>192</v>
      </c>
      <c r="B193">
        <v>8</v>
      </c>
      <c r="C193">
        <v>0</v>
      </c>
      <c r="D193" t="s">
        <v>5</v>
      </c>
      <c r="E193">
        <v>0</v>
      </c>
      <c r="F193">
        <f>IF(pogoda4[[#This Row],[Temperatura]]&gt;B192,F192+1,0)</f>
        <v>0</v>
      </c>
    </row>
    <row r="194" spans="1:6" x14ac:dyDescent="0.25">
      <c r="A194">
        <v>193</v>
      </c>
      <c r="B194">
        <v>5.9</v>
      </c>
      <c r="C194">
        <v>3</v>
      </c>
      <c r="D194" t="s">
        <v>7</v>
      </c>
      <c r="E194">
        <v>1</v>
      </c>
      <c r="F194">
        <f>IF(pogoda4[[#This Row],[Temperatura]]&gt;B193,F193+1,0)</f>
        <v>0</v>
      </c>
    </row>
    <row r="195" spans="1:6" x14ac:dyDescent="0.25">
      <c r="A195">
        <v>194</v>
      </c>
      <c r="B195">
        <v>4.4000000000000004</v>
      </c>
      <c r="C195">
        <v>4</v>
      </c>
      <c r="D195" t="s">
        <v>7</v>
      </c>
      <c r="E195">
        <v>1</v>
      </c>
      <c r="F195">
        <f>IF(pogoda4[[#This Row],[Temperatura]]&gt;B194,F194+1,0)</f>
        <v>0</v>
      </c>
    </row>
    <row r="196" spans="1:6" x14ac:dyDescent="0.25">
      <c r="A196">
        <v>195</v>
      </c>
      <c r="B196">
        <v>4.2</v>
      </c>
      <c r="C196">
        <v>6</v>
      </c>
      <c r="D196" t="s">
        <v>7</v>
      </c>
      <c r="E196">
        <v>1</v>
      </c>
      <c r="F196">
        <f>IF(pogoda4[[#This Row],[Temperatura]]&gt;B195,F195+1,0)</f>
        <v>0</v>
      </c>
    </row>
    <row r="197" spans="1:6" x14ac:dyDescent="0.25">
      <c r="A197">
        <v>196</v>
      </c>
      <c r="B197">
        <v>5.6</v>
      </c>
      <c r="C197">
        <v>8</v>
      </c>
      <c r="D197" t="s">
        <v>7</v>
      </c>
      <c r="E197">
        <v>2</v>
      </c>
      <c r="F197">
        <f>IF(pogoda4[[#This Row],[Temperatura]]&gt;B196,F196+1,0)</f>
        <v>1</v>
      </c>
    </row>
    <row r="198" spans="1:6" x14ac:dyDescent="0.25">
      <c r="A198">
        <v>197</v>
      </c>
      <c r="B198">
        <v>8.6</v>
      </c>
      <c r="C198">
        <v>12</v>
      </c>
      <c r="D198" t="s">
        <v>7</v>
      </c>
      <c r="E198">
        <v>2</v>
      </c>
      <c r="F198">
        <f>IF(pogoda4[[#This Row],[Temperatura]]&gt;B197,F197+1,0)</f>
        <v>2</v>
      </c>
    </row>
    <row r="199" spans="1:6" x14ac:dyDescent="0.25">
      <c r="A199">
        <v>198</v>
      </c>
      <c r="B199">
        <v>12.5</v>
      </c>
      <c r="C199">
        <v>9</v>
      </c>
      <c r="D199" t="s">
        <v>7</v>
      </c>
      <c r="E199">
        <v>2</v>
      </c>
      <c r="F199">
        <f>IF(pogoda4[[#This Row],[Temperatura]]&gt;B198,F198+1,0)</f>
        <v>3</v>
      </c>
    </row>
    <row r="200" spans="1:6" x14ac:dyDescent="0.25">
      <c r="A200">
        <v>199</v>
      </c>
      <c r="B200">
        <v>16.399999999999999</v>
      </c>
      <c r="C200">
        <v>14</v>
      </c>
      <c r="D200" t="s">
        <v>7</v>
      </c>
      <c r="E200">
        <v>3</v>
      </c>
      <c r="F200">
        <f>IF(pogoda4[[#This Row],[Temperatura]]&gt;B199,F199+1,0)</f>
        <v>4</v>
      </c>
    </row>
    <row r="201" spans="1:6" x14ac:dyDescent="0.25">
      <c r="A201">
        <v>200</v>
      </c>
      <c r="B201">
        <v>19.5</v>
      </c>
      <c r="C201">
        <v>12</v>
      </c>
      <c r="D201" t="s">
        <v>7</v>
      </c>
      <c r="E201">
        <v>3</v>
      </c>
      <c r="F201">
        <f>IF(pogoda4[[#This Row],[Temperatura]]&gt;B200,F200+1,0)</f>
        <v>5</v>
      </c>
    </row>
    <row r="202" spans="1:6" x14ac:dyDescent="0.25">
      <c r="A202">
        <v>201</v>
      </c>
      <c r="B202">
        <v>21.2</v>
      </c>
      <c r="C202">
        <v>1</v>
      </c>
      <c r="D202" t="s">
        <v>7</v>
      </c>
      <c r="E202">
        <v>3</v>
      </c>
      <c r="F202">
        <f>IF(pogoda4[[#This Row],[Temperatura]]&gt;B201,F201+1,0)</f>
        <v>6</v>
      </c>
    </row>
    <row r="203" spans="1:6" x14ac:dyDescent="0.25">
      <c r="A203">
        <v>202</v>
      </c>
      <c r="B203">
        <v>21.3</v>
      </c>
      <c r="C203">
        <v>11</v>
      </c>
      <c r="D203" t="s">
        <v>7</v>
      </c>
      <c r="E203">
        <v>4</v>
      </c>
      <c r="F203">
        <f>IF(pogoda4[[#This Row],[Temperatura]]&gt;B202,F202+1,0)</f>
        <v>7</v>
      </c>
    </row>
    <row r="204" spans="1:6" x14ac:dyDescent="0.25">
      <c r="A204">
        <v>203</v>
      </c>
      <c r="B204">
        <v>20.100000000000001</v>
      </c>
      <c r="C204">
        <v>6</v>
      </c>
      <c r="D204" t="s">
        <v>7</v>
      </c>
      <c r="E204">
        <v>4</v>
      </c>
      <c r="F204">
        <f>IF(pogoda4[[#This Row],[Temperatura]]&gt;B203,F203+1,0)</f>
        <v>0</v>
      </c>
    </row>
    <row r="205" spans="1:6" x14ac:dyDescent="0.25">
      <c r="A205">
        <v>204</v>
      </c>
      <c r="B205">
        <v>18.399999999999999</v>
      </c>
      <c r="C205">
        <v>3</v>
      </c>
      <c r="D205" t="s">
        <v>7</v>
      </c>
      <c r="E205">
        <v>4</v>
      </c>
      <c r="F205">
        <f>IF(pogoda4[[#This Row],[Temperatura]]&gt;B204,F204+1,0)</f>
        <v>0</v>
      </c>
    </row>
    <row r="206" spans="1:6" x14ac:dyDescent="0.25">
      <c r="A206">
        <v>205</v>
      </c>
      <c r="B206">
        <v>17.100000000000001</v>
      </c>
      <c r="C206">
        <v>15</v>
      </c>
      <c r="D206" t="s">
        <v>7</v>
      </c>
      <c r="E206">
        <v>5</v>
      </c>
      <c r="F206">
        <f>IF(pogoda4[[#This Row],[Temperatura]]&gt;B205,F205+1,0)</f>
        <v>0</v>
      </c>
    </row>
    <row r="207" spans="1:6" x14ac:dyDescent="0.25">
      <c r="A207">
        <v>206</v>
      </c>
      <c r="B207">
        <v>16.899999999999999</v>
      </c>
      <c r="C207">
        <v>16</v>
      </c>
      <c r="D207" t="s">
        <v>7</v>
      </c>
      <c r="E207">
        <v>5</v>
      </c>
      <c r="F207">
        <f>IF(pogoda4[[#This Row],[Temperatura]]&gt;B206,F206+1,0)</f>
        <v>0</v>
      </c>
    </row>
    <row r="208" spans="1:6" x14ac:dyDescent="0.25">
      <c r="A208">
        <v>207</v>
      </c>
      <c r="B208">
        <v>18.2</v>
      </c>
      <c r="C208">
        <v>17</v>
      </c>
      <c r="D208" t="s">
        <v>7</v>
      </c>
      <c r="E208">
        <v>5</v>
      </c>
      <c r="F208">
        <f>IF(pogoda4[[#This Row],[Temperatura]]&gt;B207,F207+1,0)</f>
        <v>1</v>
      </c>
    </row>
    <row r="209" spans="1:6" x14ac:dyDescent="0.25">
      <c r="A209">
        <v>208</v>
      </c>
      <c r="B209">
        <v>20.7</v>
      </c>
      <c r="C209">
        <v>18</v>
      </c>
      <c r="D209" t="s">
        <v>7</v>
      </c>
      <c r="E209">
        <v>5</v>
      </c>
      <c r="F209">
        <f>IF(pogoda4[[#This Row],[Temperatura]]&gt;B208,F208+1,0)</f>
        <v>2</v>
      </c>
    </row>
    <row r="210" spans="1:6" x14ac:dyDescent="0.25">
      <c r="A210">
        <v>209</v>
      </c>
      <c r="B210">
        <v>24</v>
      </c>
      <c r="C210">
        <v>13</v>
      </c>
      <c r="D210" t="s">
        <v>7</v>
      </c>
      <c r="E210">
        <v>5</v>
      </c>
      <c r="F210">
        <f>IF(pogoda4[[#This Row],[Temperatura]]&gt;B209,F209+1,0)</f>
        <v>3</v>
      </c>
    </row>
    <row r="211" spans="1:6" x14ac:dyDescent="0.25">
      <c r="A211">
        <v>210</v>
      </c>
      <c r="B211">
        <v>27.2</v>
      </c>
      <c r="C211">
        <v>27</v>
      </c>
      <c r="D211" t="s">
        <v>7</v>
      </c>
      <c r="E211">
        <v>5</v>
      </c>
      <c r="F211">
        <f>IF(pogoda4[[#This Row],[Temperatura]]&gt;B210,F210+1,0)</f>
        <v>4</v>
      </c>
    </row>
    <row r="212" spans="1:6" x14ac:dyDescent="0.25">
      <c r="A212">
        <v>211</v>
      </c>
      <c r="B212">
        <v>29.4</v>
      </c>
      <c r="C212">
        <v>0</v>
      </c>
      <c r="D212" t="s">
        <v>5</v>
      </c>
      <c r="E212">
        <v>0</v>
      </c>
      <c r="F212">
        <f>IF(pogoda4[[#This Row],[Temperatura]]&gt;B211,F211+1,0)</f>
        <v>5</v>
      </c>
    </row>
    <row r="213" spans="1:6" x14ac:dyDescent="0.25">
      <c r="A213">
        <v>212</v>
      </c>
      <c r="B213">
        <v>29.9</v>
      </c>
      <c r="C213">
        <v>2</v>
      </c>
      <c r="D213" t="s">
        <v>6</v>
      </c>
      <c r="E213">
        <v>1</v>
      </c>
      <c r="F213">
        <f>IF(pogoda4[[#This Row],[Temperatura]]&gt;B212,F212+1,0)</f>
        <v>6</v>
      </c>
    </row>
    <row r="214" spans="1:6" x14ac:dyDescent="0.25">
      <c r="A214">
        <v>213</v>
      </c>
      <c r="B214">
        <v>28.8</v>
      </c>
      <c r="C214">
        <v>4</v>
      </c>
      <c r="D214" t="s">
        <v>6</v>
      </c>
      <c r="E214">
        <v>1</v>
      </c>
      <c r="F214">
        <f>IF(pogoda4[[#This Row],[Temperatura]]&gt;B213,F213+1,0)</f>
        <v>0</v>
      </c>
    </row>
    <row r="215" spans="1:6" x14ac:dyDescent="0.25">
      <c r="A215">
        <v>214</v>
      </c>
      <c r="B215">
        <v>26.2</v>
      </c>
      <c r="C215">
        <v>2</v>
      </c>
      <c r="D215" t="s">
        <v>6</v>
      </c>
      <c r="E215">
        <v>1</v>
      </c>
      <c r="F215">
        <f>IF(pogoda4[[#This Row],[Temperatura]]&gt;B214,F214+1,0)</f>
        <v>0</v>
      </c>
    </row>
    <row r="216" spans="1:6" x14ac:dyDescent="0.25">
      <c r="A216">
        <v>215</v>
      </c>
      <c r="B216">
        <v>23.1</v>
      </c>
      <c r="C216">
        <v>11</v>
      </c>
      <c r="D216" t="s">
        <v>6</v>
      </c>
      <c r="E216">
        <v>1</v>
      </c>
      <c r="F216">
        <f>IF(pogoda4[[#This Row],[Temperatura]]&gt;B215,F215+1,0)</f>
        <v>0</v>
      </c>
    </row>
    <row r="217" spans="1:6" x14ac:dyDescent="0.25">
      <c r="A217">
        <v>216</v>
      </c>
      <c r="B217">
        <v>20.3</v>
      </c>
      <c r="C217">
        <v>1</v>
      </c>
      <c r="D217" t="s">
        <v>6</v>
      </c>
      <c r="E217">
        <v>2</v>
      </c>
      <c r="F217">
        <f>IF(pogoda4[[#This Row],[Temperatura]]&gt;B216,F216+1,0)</f>
        <v>0</v>
      </c>
    </row>
    <row r="218" spans="1:6" x14ac:dyDescent="0.25">
      <c r="A218">
        <v>217</v>
      </c>
      <c r="B218">
        <v>18.5</v>
      </c>
      <c r="C218">
        <v>7</v>
      </c>
      <c r="D218" t="s">
        <v>6</v>
      </c>
      <c r="E218">
        <v>2</v>
      </c>
      <c r="F218">
        <f>IF(pogoda4[[#This Row],[Temperatura]]&gt;B217,F217+1,0)</f>
        <v>0</v>
      </c>
    </row>
    <row r="219" spans="1:6" x14ac:dyDescent="0.25">
      <c r="A219">
        <v>218</v>
      </c>
      <c r="B219">
        <v>18.2</v>
      </c>
      <c r="C219">
        <v>10</v>
      </c>
      <c r="D219" t="s">
        <v>6</v>
      </c>
      <c r="E219">
        <v>3</v>
      </c>
      <c r="F219">
        <f>IF(pogoda4[[#This Row],[Temperatura]]&gt;B218,F218+1,0)</f>
        <v>0</v>
      </c>
    </row>
    <row r="220" spans="1:6" x14ac:dyDescent="0.25">
      <c r="A220">
        <v>219</v>
      </c>
      <c r="B220">
        <v>19.100000000000001</v>
      </c>
      <c r="C220">
        <v>10</v>
      </c>
      <c r="D220" t="s">
        <v>6</v>
      </c>
      <c r="E220">
        <v>3</v>
      </c>
      <c r="F220">
        <f>IF(pogoda4[[#This Row],[Temperatura]]&gt;B219,F219+1,0)</f>
        <v>1</v>
      </c>
    </row>
    <row r="221" spans="1:6" x14ac:dyDescent="0.25">
      <c r="A221">
        <v>220</v>
      </c>
      <c r="B221">
        <v>20.9</v>
      </c>
      <c r="C221">
        <v>1</v>
      </c>
      <c r="D221" t="s">
        <v>6</v>
      </c>
      <c r="E221">
        <v>3</v>
      </c>
      <c r="F221">
        <f>IF(pogoda4[[#This Row],[Temperatura]]&gt;B220,F220+1,0)</f>
        <v>2</v>
      </c>
    </row>
    <row r="222" spans="1:6" x14ac:dyDescent="0.25">
      <c r="A222">
        <v>221</v>
      </c>
      <c r="B222">
        <v>22.5</v>
      </c>
      <c r="C222">
        <v>4</v>
      </c>
      <c r="D222" t="s">
        <v>6</v>
      </c>
      <c r="E222">
        <v>4</v>
      </c>
      <c r="F222">
        <f>IF(pogoda4[[#This Row],[Temperatura]]&gt;B221,F221+1,0)</f>
        <v>3</v>
      </c>
    </row>
    <row r="223" spans="1:6" x14ac:dyDescent="0.25">
      <c r="A223">
        <v>222</v>
      </c>
      <c r="B223">
        <v>23.2</v>
      </c>
      <c r="C223">
        <v>12</v>
      </c>
      <c r="D223" t="s">
        <v>6</v>
      </c>
      <c r="E223">
        <v>4</v>
      </c>
      <c r="F223">
        <f>IF(pogoda4[[#This Row],[Temperatura]]&gt;B222,F222+1,0)</f>
        <v>4</v>
      </c>
    </row>
    <row r="224" spans="1:6" x14ac:dyDescent="0.25">
      <c r="A224">
        <v>223</v>
      </c>
      <c r="B224">
        <v>22.4</v>
      </c>
      <c r="C224">
        <v>7</v>
      </c>
      <c r="D224" t="s">
        <v>6</v>
      </c>
      <c r="E224">
        <v>4</v>
      </c>
      <c r="F224">
        <f>IF(pogoda4[[#This Row],[Temperatura]]&gt;B223,F223+1,0)</f>
        <v>0</v>
      </c>
    </row>
    <row r="225" spans="1:6" x14ac:dyDescent="0.25">
      <c r="A225">
        <v>224</v>
      </c>
      <c r="B225">
        <v>20</v>
      </c>
      <c r="C225">
        <v>16</v>
      </c>
      <c r="D225" t="s">
        <v>6</v>
      </c>
      <c r="E225">
        <v>5</v>
      </c>
      <c r="F225">
        <f>IF(pogoda4[[#This Row],[Temperatura]]&gt;B224,F224+1,0)</f>
        <v>0</v>
      </c>
    </row>
    <row r="226" spans="1:6" x14ac:dyDescent="0.25">
      <c r="A226">
        <v>225</v>
      </c>
      <c r="B226">
        <v>16.399999999999999</v>
      </c>
      <c r="C226">
        <v>24</v>
      </c>
      <c r="D226" t="s">
        <v>6</v>
      </c>
      <c r="E226">
        <v>5</v>
      </c>
      <c r="F226">
        <f>IF(pogoda4[[#This Row],[Temperatura]]&gt;B225,F225+1,0)</f>
        <v>0</v>
      </c>
    </row>
    <row r="227" spans="1:6" x14ac:dyDescent="0.25">
      <c r="A227">
        <v>226</v>
      </c>
      <c r="B227">
        <v>12.3</v>
      </c>
      <c r="C227">
        <v>0</v>
      </c>
      <c r="D227" t="s">
        <v>5</v>
      </c>
      <c r="E227">
        <v>0</v>
      </c>
      <c r="F227">
        <f>IF(pogoda4[[#This Row],[Temperatura]]&gt;B226,F226+1,0)</f>
        <v>0</v>
      </c>
    </row>
    <row r="228" spans="1:6" x14ac:dyDescent="0.25">
      <c r="A228">
        <v>227</v>
      </c>
      <c r="B228">
        <v>8.6999999999999993</v>
      </c>
      <c r="C228">
        <v>5</v>
      </c>
      <c r="D228" t="s">
        <v>7</v>
      </c>
      <c r="E228">
        <v>1</v>
      </c>
      <c r="F228">
        <f>IF(pogoda4[[#This Row],[Temperatura]]&gt;B227,F227+1,0)</f>
        <v>0</v>
      </c>
    </row>
    <row r="229" spans="1:6" x14ac:dyDescent="0.25">
      <c r="A229">
        <v>228</v>
      </c>
      <c r="B229">
        <v>6.4</v>
      </c>
      <c r="C229">
        <v>1</v>
      </c>
      <c r="D229" t="s">
        <v>7</v>
      </c>
      <c r="E229">
        <v>1</v>
      </c>
      <c r="F229">
        <f>IF(pogoda4[[#This Row],[Temperatura]]&gt;B228,F228+1,0)</f>
        <v>0</v>
      </c>
    </row>
    <row r="230" spans="1:6" x14ac:dyDescent="0.25">
      <c r="A230">
        <v>229</v>
      </c>
      <c r="B230">
        <v>5.6</v>
      </c>
      <c r="C230">
        <v>6</v>
      </c>
      <c r="D230" t="s">
        <v>7</v>
      </c>
      <c r="E230">
        <v>1</v>
      </c>
      <c r="F230">
        <f>IF(pogoda4[[#This Row],[Temperatura]]&gt;B229,F229+1,0)</f>
        <v>0</v>
      </c>
    </row>
    <row r="231" spans="1:6" x14ac:dyDescent="0.25">
      <c r="A231">
        <v>230</v>
      </c>
      <c r="B231">
        <v>6.4</v>
      </c>
      <c r="C231">
        <v>12</v>
      </c>
      <c r="D231" t="s">
        <v>7</v>
      </c>
      <c r="E231">
        <v>2</v>
      </c>
      <c r="F231">
        <f>IF(pogoda4[[#This Row],[Temperatura]]&gt;B230,F230+1,0)</f>
        <v>1</v>
      </c>
    </row>
    <row r="232" spans="1:6" x14ac:dyDescent="0.25">
      <c r="A232">
        <v>231</v>
      </c>
      <c r="B232">
        <v>8.1999999999999993</v>
      </c>
      <c r="C232">
        <v>3</v>
      </c>
      <c r="D232" t="s">
        <v>7</v>
      </c>
      <c r="E232">
        <v>2</v>
      </c>
      <c r="F232">
        <f>IF(pogoda4[[#This Row],[Temperatura]]&gt;B231,F231+1,0)</f>
        <v>2</v>
      </c>
    </row>
    <row r="233" spans="1:6" x14ac:dyDescent="0.25">
      <c r="A233">
        <v>232</v>
      </c>
      <c r="B233">
        <v>10</v>
      </c>
      <c r="C233">
        <v>12</v>
      </c>
      <c r="D233" t="s">
        <v>7</v>
      </c>
      <c r="E233">
        <v>2</v>
      </c>
      <c r="F233">
        <f>IF(pogoda4[[#This Row],[Temperatura]]&gt;B232,F232+1,0)</f>
        <v>3</v>
      </c>
    </row>
    <row r="234" spans="1:6" x14ac:dyDescent="0.25">
      <c r="A234">
        <v>233</v>
      </c>
      <c r="B234">
        <v>11.1</v>
      </c>
      <c r="C234">
        <v>17</v>
      </c>
      <c r="D234" t="s">
        <v>7</v>
      </c>
      <c r="E234">
        <v>3</v>
      </c>
      <c r="F234">
        <f>IF(pogoda4[[#This Row],[Temperatura]]&gt;B233,F233+1,0)</f>
        <v>4</v>
      </c>
    </row>
    <row r="235" spans="1:6" x14ac:dyDescent="0.25">
      <c r="A235">
        <v>234</v>
      </c>
      <c r="B235">
        <v>10.9</v>
      </c>
      <c r="C235">
        <v>16</v>
      </c>
      <c r="D235" t="s">
        <v>7</v>
      </c>
      <c r="E235">
        <v>3</v>
      </c>
      <c r="F235">
        <f>IF(pogoda4[[#This Row],[Temperatura]]&gt;B234,F234+1,0)</f>
        <v>0</v>
      </c>
    </row>
    <row r="236" spans="1:6" x14ac:dyDescent="0.25">
      <c r="A236">
        <v>235</v>
      </c>
      <c r="B236">
        <v>9.3000000000000007</v>
      </c>
      <c r="C236">
        <v>3</v>
      </c>
      <c r="D236" t="s">
        <v>7</v>
      </c>
      <c r="E236">
        <v>3</v>
      </c>
      <c r="F236">
        <f>IF(pogoda4[[#This Row],[Temperatura]]&gt;B235,F235+1,0)</f>
        <v>0</v>
      </c>
    </row>
    <row r="237" spans="1:6" x14ac:dyDescent="0.25">
      <c r="A237">
        <v>236</v>
      </c>
      <c r="B237">
        <v>6.6</v>
      </c>
      <c r="C237">
        <v>21</v>
      </c>
      <c r="D237" t="s">
        <v>7</v>
      </c>
      <c r="E237">
        <v>4</v>
      </c>
      <c r="F237">
        <f>IF(pogoda4[[#This Row],[Temperatura]]&gt;B236,F236+1,0)</f>
        <v>0</v>
      </c>
    </row>
    <row r="238" spans="1:6" x14ac:dyDescent="0.25">
      <c r="A238">
        <v>237</v>
      </c>
      <c r="B238">
        <v>3.6</v>
      </c>
      <c r="C238">
        <v>18</v>
      </c>
      <c r="D238" t="s">
        <v>7</v>
      </c>
      <c r="E238">
        <v>4</v>
      </c>
      <c r="F238">
        <f>IF(pogoda4[[#This Row],[Temperatura]]&gt;B237,F237+1,0)</f>
        <v>0</v>
      </c>
    </row>
    <row r="239" spans="1:6" x14ac:dyDescent="0.25">
      <c r="A239">
        <v>238</v>
      </c>
      <c r="B239">
        <v>1.2</v>
      </c>
      <c r="C239">
        <v>13</v>
      </c>
      <c r="D239" t="s">
        <v>7</v>
      </c>
      <c r="E239">
        <v>4</v>
      </c>
      <c r="F239">
        <f>IF(pogoda4[[#This Row],[Temperatura]]&gt;B238,F238+1,0)</f>
        <v>0</v>
      </c>
    </row>
    <row r="240" spans="1:6" x14ac:dyDescent="0.25">
      <c r="A240">
        <v>239</v>
      </c>
      <c r="B240">
        <v>0.2</v>
      </c>
      <c r="C240">
        <v>29</v>
      </c>
      <c r="D240" t="s">
        <v>7</v>
      </c>
      <c r="E240">
        <v>5</v>
      </c>
      <c r="F240">
        <f>IF(pogoda4[[#This Row],[Temperatura]]&gt;B239,F239+1,0)</f>
        <v>0</v>
      </c>
    </row>
    <row r="241" spans="1:6" x14ac:dyDescent="0.25">
      <c r="A241">
        <v>240</v>
      </c>
      <c r="B241">
        <v>0.9</v>
      </c>
      <c r="C241">
        <v>0</v>
      </c>
      <c r="D241" t="s">
        <v>5</v>
      </c>
      <c r="E241">
        <v>0</v>
      </c>
      <c r="F241">
        <f>IF(pogoda4[[#This Row],[Temperatura]]&gt;B240,F240+1,0)</f>
        <v>1</v>
      </c>
    </row>
    <row r="242" spans="1:6" x14ac:dyDescent="0.25">
      <c r="A242">
        <v>241</v>
      </c>
      <c r="B242">
        <v>3.2</v>
      </c>
      <c r="C242">
        <v>6</v>
      </c>
      <c r="D242" t="s">
        <v>7</v>
      </c>
      <c r="E242">
        <v>1</v>
      </c>
      <c r="F242">
        <f>IF(pogoda4[[#This Row],[Temperatura]]&gt;B241,F241+1,0)</f>
        <v>2</v>
      </c>
    </row>
    <row r="243" spans="1:6" x14ac:dyDescent="0.25">
      <c r="A243">
        <v>242</v>
      </c>
      <c r="B243">
        <v>6.6</v>
      </c>
      <c r="C243">
        <v>5</v>
      </c>
      <c r="D243" t="s">
        <v>7</v>
      </c>
      <c r="E243">
        <v>1</v>
      </c>
      <c r="F243">
        <f>IF(pogoda4[[#This Row],[Temperatura]]&gt;B242,F242+1,0)</f>
        <v>3</v>
      </c>
    </row>
    <row r="244" spans="1:6" x14ac:dyDescent="0.25">
      <c r="A244">
        <v>243</v>
      </c>
      <c r="B244">
        <v>10</v>
      </c>
      <c r="C244">
        <v>2</v>
      </c>
      <c r="D244" t="s">
        <v>7</v>
      </c>
      <c r="E244">
        <v>1</v>
      </c>
      <c r="F244">
        <f>IF(pogoda4[[#This Row],[Temperatura]]&gt;B243,F243+1,0)</f>
        <v>4</v>
      </c>
    </row>
    <row r="245" spans="1:6" x14ac:dyDescent="0.25">
      <c r="A245">
        <v>244</v>
      </c>
      <c r="B245">
        <v>12.7</v>
      </c>
      <c r="C245">
        <v>8</v>
      </c>
      <c r="D245" t="s">
        <v>7</v>
      </c>
      <c r="E245">
        <v>2</v>
      </c>
      <c r="F245">
        <f>IF(pogoda4[[#This Row],[Temperatura]]&gt;B244,F244+1,0)</f>
        <v>5</v>
      </c>
    </row>
    <row r="246" spans="1:6" x14ac:dyDescent="0.25">
      <c r="A246">
        <v>245</v>
      </c>
      <c r="B246">
        <v>14.1</v>
      </c>
      <c r="C246">
        <v>1</v>
      </c>
      <c r="D246" t="s">
        <v>7</v>
      </c>
      <c r="E246">
        <v>2</v>
      </c>
      <c r="F246">
        <f>IF(pogoda4[[#This Row],[Temperatura]]&gt;B245,F245+1,0)</f>
        <v>6</v>
      </c>
    </row>
    <row r="247" spans="1:6" x14ac:dyDescent="0.25">
      <c r="A247">
        <v>246</v>
      </c>
      <c r="B247">
        <v>14</v>
      </c>
      <c r="C247">
        <v>11</v>
      </c>
      <c r="D247" t="s">
        <v>7</v>
      </c>
      <c r="E247">
        <v>2</v>
      </c>
      <c r="F247">
        <f>IF(pogoda4[[#This Row],[Temperatura]]&gt;B246,F246+1,0)</f>
        <v>0</v>
      </c>
    </row>
    <row r="248" spans="1:6" x14ac:dyDescent="0.25">
      <c r="A248">
        <v>247</v>
      </c>
      <c r="B248">
        <v>12.7</v>
      </c>
      <c r="C248">
        <v>13</v>
      </c>
      <c r="D248" t="s">
        <v>7</v>
      </c>
      <c r="E248">
        <v>3</v>
      </c>
      <c r="F248">
        <f>IF(pogoda4[[#This Row],[Temperatura]]&gt;B247,F247+1,0)</f>
        <v>0</v>
      </c>
    </row>
    <row r="249" spans="1:6" x14ac:dyDescent="0.25">
      <c r="A249">
        <v>248</v>
      </c>
      <c r="B249">
        <v>11.1</v>
      </c>
      <c r="C249">
        <v>18</v>
      </c>
      <c r="D249" t="s">
        <v>7</v>
      </c>
      <c r="E249">
        <v>3</v>
      </c>
      <c r="F249">
        <f>IF(pogoda4[[#This Row],[Temperatura]]&gt;B248,F248+1,0)</f>
        <v>0</v>
      </c>
    </row>
    <row r="250" spans="1:6" x14ac:dyDescent="0.25">
      <c r="A250">
        <v>249</v>
      </c>
      <c r="B250">
        <v>10</v>
      </c>
      <c r="C250">
        <v>15</v>
      </c>
      <c r="D250" t="s">
        <v>7</v>
      </c>
      <c r="E250">
        <v>3</v>
      </c>
      <c r="F250">
        <f>IF(pogoda4[[#This Row],[Temperatura]]&gt;B249,F249+1,0)</f>
        <v>0</v>
      </c>
    </row>
    <row r="251" spans="1:6" x14ac:dyDescent="0.25">
      <c r="A251">
        <v>250</v>
      </c>
      <c r="B251">
        <v>10.1</v>
      </c>
      <c r="C251">
        <v>12</v>
      </c>
      <c r="D251" t="s">
        <v>7</v>
      </c>
      <c r="E251">
        <v>4</v>
      </c>
      <c r="F251">
        <f>IF(pogoda4[[#This Row],[Temperatura]]&gt;B250,F250+1,0)</f>
        <v>1</v>
      </c>
    </row>
    <row r="252" spans="1:6" x14ac:dyDescent="0.25">
      <c r="A252">
        <v>251</v>
      </c>
      <c r="B252">
        <v>11.7</v>
      </c>
      <c r="C252">
        <v>2</v>
      </c>
      <c r="D252" t="s">
        <v>7</v>
      </c>
      <c r="E252">
        <v>4</v>
      </c>
      <c r="F252">
        <f>IF(pogoda4[[#This Row],[Temperatura]]&gt;B251,F251+1,0)</f>
        <v>2</v>
      </c>
    </row>
    <row r="253" spans="1:6" x14ac:dyDescent="0.25">
      <c r="A253">
        <v>252</v>
      </c>
      <c r="B253">
        <v>14.8</v>
      </c>
      <c r="C253">
        <v>21</v>
      </c>
      <c r="D253" t="s">
        <v>7</v>
      </c>
      <c r="E253">
        <v>4</v>
      </c>
      <c r="F253">
        <f>IF(pogoda4[[#This Row],[Temperatura]]&gt;B252,F252+1,0)</f>
        <v>3</v>
      </c>
    </row>
    <row r="254" spans="1:6" x14ac:dyDescent="0.25">
      <c r="A254">
        <v>253</v>
      </c>
      <c r="B254">
        <v>18.7</v>
      </c>
      <c r="C254">
        <v>28</v>
      </c>
      <c r="D254" t="s">
        <v>7</v>
      </c>
      <c r="E254">
        <v>5</v>
      </c>
      <c r="F254">
        <f>IF(pogoda4[[#This Row],[Temperatura]]&gt;B253,F253+1,0)</f>
        <v>4</v>
      </c>
    </row>
    <row r="255" spans="1:6" x14ac:dyDescent="0.25">
      <c r="A255">
        <v>254</v>
      </c>
      <c r="B255">
        <v>22.5</v>
      </c>
      <c r="C255">
        <v>0</v>
      </c>
      <c r="D255" t="s">
        <v>5</v>
      </c>
      <c r="E255">
        <v>0</v>
      </c>
      <c r="F255">
        <f>IF(pogoda4[[#This Row],[Temperatura]]&gt;B254,F254+1,0)</f>
        <v>5</v>
      </c>
    </row>
    <row r="256" spans="1:6" x14ac:dyDescent="0.25">
      <c r="A256">
        <v>255</v>
      </c>
      <c r="B256">
        <v>25.4</v>
      </c>
      <c r="C256">
        <v>3</v>
      </c>
      <c r="D256" t="s">
        <v>6</v>
      </c>
      <c r="E256">
        <v>1</v>
      </c>
      <c r="F256">
        <f>IF(pogoda4[[#This Row],[Temperatura]]&gt;B255,F255+1,0)</f>
        <v>6</v>
      </c>
    </row>
    <row r="257" spans="1:6" x14ac:dyDescent="0.25">
      <c r="A257">
        <v>256</v>
      </c>
      <c r="B257">
        <v>26.8</v>
      </c>
      <c r="C257">
        <v>5</v>
      </c>
      <c r="D257" t="s">
        <v>6</v>
      </c>
      <c r="E257">
        <v>1</v>
      </c>
      <c r="F257">
        <f>IF(pogoda4[[#This Row],[Temperatura]]&gt;B256,F256+1,0)</f>
        <v>7</v>
      </c>
    </row>
    <row r="258" spans="1:6" x14ac:dyDescent="0.25">
      <c r="A258">
        <v>257</v>
      </c>
      <c r="B258">
        <v>26.5</v>
      </c>
      <c r="C258">
        <v>5</v>
      </c>
      <c r="D258" t="s">
        <v>6</v>
      </c>
      <c r="E258">
        <v>1</v>
      </c>
      <c r="F258">
        <f>IF(pogoda4[[#This Row],[Temperatura]]&gt;B257,F257+1,0)</f>
        <v>0</v>
      </c>
    </row>
    <row r="259" spans="1:6" x14ac:dyDescent="0.25">
      <c r="A259">
        <v>258</v>
      </c>
      <c r="B259">
        <v>24.9</v>
      </c>
      <c r="C259">
        <v>7</v>
      </c>
      <c r="D259" t="s">
        <v>6</v>
      </c>
      <c r="E259">
        <v>2</v>
      </c>
      <c r="F259">
        <f>IF(pogoda4[[#This Row],[Temperatura]]&gt;B258,F258+1,0)</f>
        <v>0</v>
      </c>
    </row>
    <row r="260" spans="1:6" x14ac:dyDescent="0.25">
      <c r="A260">
        <v>259</v>
      </c>
      <c r="B260">
        <v>22.6</v>
      </c>
      <c r="C260">
        <v>1</v>
      </c>
      <c r="D260" t="s">
        <v>6</v>
      </c>
      <c r="E260">
        <v>2</v>
      </c>
      <c r="F260">
        <f>IF(pogoda4[[#This Row],[Temperatura]]&gt;B259,F259+1,0)</f>
        <v>0</v>
      </c>
    </row>
    <row r="261" spans="1:6" x14ac:dyDescent="0.25">
      <c r="A261">
        <v>260</v>
      </c>
      <c r="B261">
        <v>20.7</v>
      </c>
      <c r="C261">
        <v>6</v>
      </c>
      <c r="D261" t="s">
        <v>6</v>
      </c>
      <c r="E261">
        <v>2</v>
      </c>
      <c r="F261">
        <f>IF(pogoda4[[#This Row],[Temperatura]]&gt;B260,F260+1,0)</f>
        <v>0</v>
      </c>
    </row>
    <row r="262" spans="1:6" x14ac:dyDescent="0.25">
      <c r="A262">
        <v>261</v>
      </c>
      <c r="B262">
        <v>19.899999999999999</v>
      </c>
      <c r="C262">
        <v>6</v>
      </c>
      <c r="D262" t="s">
        <v>6</v>
      </c>
      <c r="E262">
        <v>3</v>
      </c>
      <c r="F262">
        <f>IF(pogoda4[[#This Row],[Temperatura]]&gt;B261,F261+1,0)</f>
        <v>0</v>
      </c>
    </row>
    <row r="263" spans="1:6" x14ac:dyDescent="0.25">
      <c r="A263">
        <v>262</v>
      </c>
      <c r="B263">
        <v>20.399999999999999</v>
      </c>
      <c r="C263">
        <v>10</v>
      </c>
      <c r="D263" t="s">
        <v>6</v>
      </c>
      <c r="E263">
        <v>3</v>
      </c>
      <c r="F263">
        <f>IF(pogoda4[[#This Row],[Temperatura]]&gt;B262,F262+1,0)</f>
        <v>1</v>
      </c>
    </row>
    <row r="264" spans="1:6" x14ac:dyDescent="0.25">
      <c r="A264">
        <v>263</v>
      </c>
      <c r="B264">
        <v>22.3</v>
      </c>
      <c r="C264">
        <v>16</v>
      </c>
      <c r="D264" t="s">
        <v>6</v>
      </c>
      <c r="E264">
        <v>3</v>
      </c>
      <c r="F264">
        <f>IF(pogoda4[[#This Row],[Temperatura]]&gt;B263,F263+1,0)</f>
        <v>2</v>
      </c>
    </row>
    <row r="265" spans="1:6" x14ac:dyDescent="0.25">
      <c r="A265">
        <v>264</v>
      </c>
      <c r="B265">
        <v>24.8</v>
      </c>
      <c r="C265">
        <v>9</v>
      </c>
      <c r="D265" t="s">
        <v>6</v>
      </c>
      <c r="E265">
        <v>4</v>
      </c>
      <c r="F265">
        <f>IF(pogoda4[[#This Row],[Temperatura]]&gt;B264,F264+1,0)</f>
        <v>3</v>
      </c>
    </row>
    <row r="266" spans="1:6" x14ac:dyDescent="0.25">
      <c r="A266">
        <v>265</v>
      </c>
      <c r="B266">
        <v>27.2</v>
      </c>
      <c r="C266">
        <v>18</v>
      </c>
      <c r="D266" t="s">
        <v>6</v>
      </c>
      <c r="E266">
        <v>4</v>
      </c>
      <c r="F266">
        <f>IF(pogoda4[[#This Row],[Temperatura]]&gt;B265,F265+1,0)</f>
        <v>4</v>
      </c>
    </row>
    <row r="267" spans="1:6" x14ac:dyDescent="0.25">
      <c r="A267">
        <v>266</v>
      </c>
      <c r="B267">
        <v>28.6</v>
      </c>
      <c r="C267">
        <v>4</v>
      </c>
      <c r="D267" t="s">
        <v>6</v>
      </c>
      <c r="E267">
        <v>4</v>
      </c>
      <c r="F267">
        <f>IF(pogoda4[[#This Row],[Temperatura]]&gt;B266,F266+1,0)</f>
        <v>5</v>
      </c>
    </row>
    <row r="268" spans="1:6" x14ac:dyDescent="0.25">
      <c r="A268">
        <v>267</v>
      </c>
      <c r="B268">
        <v>28.4</v>
      </c>
      <c r="C268">
        <v>22</v>
      </c>
      <c r="D268" t="s">
        <v>6</v>
      </c>
      <c r="E268">
        <v>5</v>
      </c>
      <c r="F268">
        <f>IF(pogoda4[[#This Row],[Temperatura]]&gt;B267,F267+1,0)</f>
        <v>0</v>
      </c>
    </row>
    <row r="269" spans="1:6" x14ac:dyDescent="0.25">
      <c r="A269">
        <v>268</v>
      </c>
      <c r="B269">
        <v>26.5</v>
      </c>
      <c r="C269">
        <v>0</v>
      </c>
      <c r="D269" t="s">
        <v>5</v>
      </c>
      <c r="E269">
        <v>0</v>
      </c>
      <c r="F269">
        <f>IF(pogoda4[[#This Row],[Temperatura]]&gt;B268,F268+1,0)</f>
        <v>0</v>
      </c>
    </row>
    <row r="270" spans="1:6" x14ac:dyDescent="0.25">
      <c r="A270">
        <v>269</v>
      </c>
      <c r="B270">
        <v>23.3</v>
      </c>
      <c r="C270">
        <v>4</v>
      </c>
      <c r="D270" t="s">
        <v>6</v>
      </c>
      <c r="E270">
        <v>1</v>
      </c>
      <c r="F270">
        <f>IF(pogoda4[[#This Row],[Temperatura]]&gt;B269,F269+1,0)</f>
        <v>0</v>
      </c>
    </row>
    <row r="271" spans="1:6" x14ac:dyDescent="0.25">
      <c r="A271">
        <v>270</v>
      </c>
      <c r="B271">
        <v>19.5</v>
      </c>
      <c r="C271">
        <v>6</v>
      </c>
      <c r="D271" t="s">
        <v>6</v>
      </c>
      <c r="E271">
        <v>1</v>
      </c>
      <c r="F271">
        <f>IF(pogoda4[[#This Row],[Temperatura]]&gt;B270,F270+1,0)</f>
        <v>0</v>
      </c>
    </row>
    <row r="272" spans="1:6" x14ac:dyDescent="0.25">
      <c r="A272">
        <v>271</v>
      </c>
      <c r="B272">
        <v>16</v>
      </c>
      <c r="C272">
        <v>6</v>
      </c>
      <c r="D272" t="s">
        <v>6</v>
      </c>
      <c r="E272">
        <v>1</v>
      </c>
      <c r="F272">
        <f>IF(pogoda4[[#This Row],[Temperatura]]&gt;B271,F271+1,0)</f>
        <v>0</v>
      </c>
    </row>
    <row r="273" spans="1:6" x14ac:dyDescent="0.25">
      <c r="A273">
        <v>272</v>
      </c>
      <c r="B273">
        <v>13.7</v>
      </c>
      <c r="C273">
        <v>9</v>
      </c>
      <c r="D273" t="s">
        <v>6</v>
      </c>
      <c r="E273">
        <v>2</v>
      </c>
      <c r="F273">
        <f>IF(pogoda4[[#This Row],[Temperatura]]&gt;B272,F272+1,0)</f>
        <v>0</v>
      </c>
    </row>
    <row r="274" spans="1:6" x14ac:dyDescent="0.25">
      <c r="A274">
        <v>273</v>
      </c>
      <c r="B274">
        <v>12.9</v>
      </c>
      <c r="C274">
        <v>7</v>
      </c>
      <c r="D274" t="s">
        <v>6</v>
      </c>
      <c r="E274">
        <v>2</v>
      </c>
      <c r="F274">
        <f>IF(pogoda4[[#This Row],[Temperatura]]&gt;B273,F273+1,0)</f>
        <v>0</v>
      </c>
    </row>
    <row r="275" spans="1:6" x14ac:dyDescent="0.25">
      <c r="A275">
        <v>274</v>
      </c>
      <c r="B275">
        <v>13.5</v>
      </c>
      <c r="C275">
        <v>1</v>
      </c>
      <c r="D275" t="s">
        <v>6</v>
      </c>
      <c r="E275">
        <v>2</v>
      </c>
      <c r="F275">
        <f>IF(pogoda4[[#This Row],[Temperatura]]&gt;B274,F274+1,0)</f>
        <v>1</v>
      </c>
    </row>
    <row r="276" spans="1:6" x14ac:dyDescent="0.25">
      <c r="A276">
        <v>275</v>
      </c>
      <c r="B276">
        <v>15</v>
      </c>
      <c r="C276">
        <v>18</v>
      </c>
      <c r="D276" t="s">
        <v>6</v>
      </c>
      <c r="E276">
        <v>3</v>
      </c>
      <c r="F276">
        <f>IF(pogoda4[[#This Row],[Temperatura]]&gt;B275,F275+1,0)</f>
        <v>2</v>
      </c>
    </row>
    <row r="277" spans="1:6" x14ac:dyDescent="0.25">
      <c r="A277">
        <v>276</v>
      </c>
      <c r="B277">
        <v>16.399999999999999</v>
      </c>
      <c r="C277">
        <v>13</v>
      </c>
      <c r="D277" t="s">
        <v>6</v>
      </c>
      <c r="E277">
        <v>3</v>
      </c>
      <c r="F277">
        <f>IF(pogoda4[[#This Row],[Temperatura]]&gt;B276,F276+1,0)</f>
        <v>3</v>
      </c>
    </row>
    <row r="278" spans="1:6" x14ac:dyDescent="0.25">
      <c r="A278">
        <v>277</v>
      </c>
      <c r="B278">
        <v>17.100000000000001</v>
      </c>
      <c r="C278">
        <v>2</v>
      </c>
      <c r="D278" t="s">
        <v>6</v>
      </c>
      <c r="E278">
        <v>3</v>
      </c>
      <c r="F278">
        <f>IF(pogoda4[[#This Row],[Temperatura]]&gt;B277,F277+1,0)</f>
        <v>4</v>
      </c>
    </row>
    <row r="279" spans="1:6" x14ac:dyDescent="0.25">
      <c r="A279">
        <v>278</v>
      </c>
      <c r="B279">
        <v>16.3</v>
      </c>
      <c r="C279">
        <v>10</v>
      </c>
      <c r="D279" t="s">
        <v>6</v>
      </c>
      <c r="E279">
        <v>4</v>
      </c>
      <c r="F279">
        <f>IF(pogoda4[[#This Row],[Temperatura]]&gt;B278,F278+1,0)</f>
        <v>0</v>
      </c>
    </row>
    <row r="280" spans="1:6" x14ac:dyDescent="0.25">
      <c r="A280">
        <v>279</v>
      </c>
      <c r="B280">
        <v>14</v>
      </c>
      <c r="C280">
        <v>6</v>
      </c>
      <c r="D280" t="s">
        <v>6</v>
      </c>
      <c r="E280">
        <v>4</v>
      </c>
      <c r="F280">
        <f>IF(pogoda4[[#This Row],[Temperatura]]&gt;B279,F279+1,0)</f>
        <v>0</v>
      </c>
    </row>
    <row r="281" spans="1:6" x14ac:dyDescent="0.25">
      <c r="A281">
        <v>280</v>
      </c>
      <c r="B281">
        <v>10.5</v>
      </c>
      <c r="C281">
        <v>20</v>
      </c>
      <c r="D281" t="s">
        <v>6</v>
      </c>
      <c r="E281">
        <v>4</v>
      </c>
      <c r="F281">
        <f>IF(pogoda4[[#This Row],[Temperatura]]&gt;B280,F280+1,0)</f>
        <v>0</v>
      </c>
    </row>
    <row r="282" spans="1:6" x14ac:dyDescent="0.25">
      <c r="A282">
        <v>281</v>
      </c>
      <c r="B282">
        <v>6.7</v>
      </c>
      <c r="C282">
        <v>17</v>
      </c>
      <c r="D282" t="s">
        <v>6</v>
      </c>
      <c r="E282">
        <v>5</v>
      </c>
      <c r="F282">
        <f>IF(pogoda4[[#This Row],[Temperatura]]&gt;B281,F281+1,0)</f>
        <v>0</v>
      </c>
    </row>
    <row r="283" spans="1:6" x14ac:dyDescent="0.25">
      <c r="A283">
        <v>282</v>
      </c>
      <c r="B283">
        <v>3.5</v>
      </c>
      <c r="C283">
        <v>13</v>
      </c>
      <c r="D283" t="s">
        <v>6</v>
      </c>
      <c r="E283">
        <v>5</v>
      </c>
      <c r="F283">
        <f>IF(pogoda4[[#This Row],[Temperatura]]&gt;B282,F282+1,0)</f>
        <v>0</v>
      </c>
    </row>
    <row r="284" spans="1:6" x14ac:dyDescent="0.25">
      <c r="A284">
        <v>283</v>
      </c>
      <c r="B284">
        <v>1.6</v>
      </c>
      <c r="C284">
        <v>18</v>
      </c>
      <c r="D284" t="s">
        <v>6</v>
      </c>
      <c r="E284">
        <v>5</v>
      </c>
      <c r="F284">
        <f>IF(pogoda4[[#This Row],[Temperatura]]&gt;B283,F283+1,0)</f>
        <v>0</v>
      </c>
    </row>
    <row r="285" spans="1:6" x14ac:dyDescent="0.25">
      <c r="A285">
        <v>284</v>
      </c>
      <c r="B285">
        <v>1.4</v>
      </c>
      <c r="C285">
        <v>20</v>
      </c>
      <c r="D285" t="s">
        <v>6</v>
      </c>
      <c r="E285">
        <v>5</v>
      </c>
      <c r="F285">
        <f>IF(pogoda4[[#This Row],[Temperatura]]&gt;B284,F284+1,0)</f>
        <v>0</v>
      </c>
    </row>
    <row r="286" spans="1:6" x14ac:dyDescent="0.25">
      <c r="A286">
        <v>285</v>
      </c>
      <c r="B286">
        <v>2.8</v>
      </c>
      <c r="C286">
        <v>0</v>
      </c>
      <c r="D286" t="s">
        <v>5</v>
      </c>
      <c r="E286">
        <v>0</v>
      </c>
      <c r="F286">
        <f>IF(pogoda4[[#This Row],[Temperatura]]&gt;B285,F285+1,0)</f>
        <v>1</v>
      </c>
    </row>
    <row r="287" spans="1:6" x14ac:dyDescent="0.25">
      <c r="A287">
        <v>286</v>
      </c>
      <c r="B287">
        <v>5.2</v>
      </c>
      <c r="C287">
        <v>6</v>
      </c>
      <c r="D287" t="s">
        <v>7</v>
      </c>
      <c r="E287">
        <v>1</v>
      </c>
      <c r="F287">
        <f>IF(pogoda4[[#This Row],[Temperatura]]&gt;B286,F286+1,0)</f>
        <v>2</v>
      </c>
    </row>
    <row r="288" spans="1:6" x14ac:dyDescent="0.25">
      <c r="A288">
        <v>287</v>
      </c>
      <c r="B288">
        <v>7.7</v>
      </c>
      <c r="C288">
        <v>5</v>
      </c>
      <c r="D288" t="s">
        <v>7</v>
      </c>
      <c r="E288">
        <v>1</v>
      </c>
      <c r="F288">
        <f>IF(pogoda4[[#This Row],[Temperatura]]&gt;B287,F287+1,0)</f>
        <v>3</v>
      </c>
    </row>
    <row r="289" spans="1:6" x14ac:dyDescent="0.25">
      <c r="A289">
        <v>288</v>
      </c>
      <c r="B289">
        <v>9.6</v>
      </c>
      <c r="C289">
        <v>1</v>
      </c>
      <c r="D289" t="s">
        <v>7</v>
      </c>
      <c r="E289">
        <v>1</v>
      </c>
      <c r="F289">
        <f>IF(pogoda4[[#This Row],[Temperatura]]&gt;B288,F288+1,0)</f>
        <v>4</v>
      </c>
    </row>
    <row r="290" spans="1:6" x14ac:dyDescent="0.25">
      <c r="A290">
        <v>289</v>
      </c>
      <c r="B290">
        <v>10.1</v>
      </c>
      <c r="C290">
        <v>8</v>
      </c>
      <c r="D290" t="s">
        <v>7</v>
      </c>
      <c r="E290">
        <v>2</v>
      </c>
      <c r="F290">
        <f>IF(pogoda4[[#This Row],[Temperatura]]&gt;B289,F289+1,0)</f>
        <v>5</v>
      </c>
    </row>
    <row r="291" spans="1:6" x14ac:dyDescent="0.25">
      <c r="A291">
        <v>290</v>
      </c>
      <c r="B291">
        <v>9.3000000000000007</v>
      </c>
      <c r="C291">
        <v>3</v>
      </c>
      <c r="D291" t="s">
        <v>7</v>
      </c>
      <c r="E291">
        <v>2</v>
      </c>
      <c r="F291">
        <f>IF(pogoda4[[#This Row],[Temperatura]]&gt;B290,F290+1,0)</f>
        <v>0</v>
      </c>
    </row>
    <row r="292" spans="1:6" x14ac:dyDescent="0.25">
      <c r="A292">
        <v>291</v>
      </c>
      <c r="B292">
        <v>7.4</v>
      </c>
      <c r="C292">
        <v>5</v>
      </c>
      <c r="D292" t="s">
        <v>7</v>
      </c>
      <c r="E292">
        <v>2</v>
      </c>
      <c r="F292">
        <f>IF(pogoda4[[#This Row],[Temperatura]]&gt;B291,F291+1,0)</f>
        <v>0</v>
      </c>
    </row>
    <row r="293" spans="1:6" x14ac:dyDescent="0.25">
      <c r="A293">
        <v>292</v>
      </c>
      <c r="B293">
        <v>5.0999999999999996</v>
      </c>
      <c r="C293">
        <v>17</v>
      </c>
      <c r="D293" t="s">
        <v>7</v>
      </c>
      <c r="E293">
        <v>3</v>
      </c>
      <c r="F293">
        <f>IF(pogoda4[[#This Row],[Temperatura]]&gt;B292,F292+1,0)</f>
        <v>0</v>
      </c>
    </row>
    <row r="294" spans="1:6" x14ac:dyDescent="0.25">
      <c r="A294">
        <v>293</v>
      </c>
      <c r="B294">
        <v>3.5</v>
      </c>
      <c r="C294">
        <v>9</v>
      </c>
      <c r="D294" t="s">
        <v>7</v>
      </c>
      <c r="E294">
        <v>3</v>
      </c>
      <c r="F294">
        <f>IF(pogoda4[[#This Row],[Temperatura]]&gt;B293,F293+1,0)</f>
        <v>0</v>
      </c>
    </row>
    <row r="295" spans="1:6" x14ac:dyDescent="0.25">
      <c r="A295">
        <v>294</v>
      </c>
      <c r="B295">
        <v>3.2</v>
      </c>
      <c r="C295">
        <v>4</v>
      </c>
      <c r="D295" t="s">
        <v>7</v>
      </c>
      <c r="E295">
        <v>3</v>
      </c>
      <c r="F295">
        <f>IF(pogoda4[[#This Row],[Temperatura]]&gt;B294,F294+1,0)</f>
        <v>0</v>
      </c>
    </row>
    <row r="296" spans="1:6" x14ac:dyDescent="0.25">
      <c r="A296">
        <v>295</v>
      </c>
      <c r="B296">
        <v>4.5999999999999996</v>
      </c>
      <c r="C296">
        <v>24</v>
      </c>
      <c r="D296" t="s">
        <v>7</v>
      </c>
      <c r="E296">
        <v>4</v>
      </c>
      <c r="F296">
        <f>IF(pogoda4[[#This Row],[Temperatura]]&gt;B295,F295+1,0)</f>
        <v>1</v>
      </c>
    </row>
    <row r="297" spans="1:6" x14ac:dyDescent="0.25">
      <c r="A297">
        <v>296</v>
      </c>
      <c r="B297">
        <v>7.5</v>
      </c>
      <c r="C297">
        <v>21</v>
      </c>
      <c r="D297" t="s">
        <v>7</v>
      </c>
      <c r="E297">
        <v>4</v>
      </c>
      <c r="F297">
        <f>IF(pogoda4[[#This Row],[Temperatura]]&gt;B296,F296+1,0)</f>
        <v>2</v>
      </c>
    </row>
    <row r="298" spans="1:6" x14ac:dyDescent="0.25">
      <c r="A298">
        <v>297</v>
      </c>
      <c r="B298">
        <v>11.3</v>
      </c>
      <c r="C298">
        <v>8</v>
      </c>
      <c r="D298" t="s">
        <v>7</v>
      </c>
      <c r="E298">
        <v>5</v>
      </c>
      <c r="F298">
        <f>IF(pogoda4[[#This Row],[Temperatura]]&gt;B297,F297+1,0)</f>
        <v>3</v>
      </c>
    </row>
    <row r="299" spans="1:6" x14ac:dyDescent="0.25">
      <c r="A299">
        <v>298</v>
      </c>
      <c r="B299">
        <v>15.2</v>
      </c>
      <c r="C299">
        <v>23</v>
      </c>
      <c r="D299" t="s">
        <v>7</v>
      </c>
      <c r="E299">
        <v>5</v>
      </c>
      <c r="F299">
        <f>IF(pogoda4[[#This Row],[Temperatura]]&gt;B298,F298+1,0)</f>
        <v>4</v>
      </c>
    </row>
    <row r="300" spans="1:6" x14ac:dyDescent="0.25">
      <c r="A300">
        <v>299</v>
      </c>
      <c r="B300">
        <v>18.3</v>
      </c>
      <c r="C300">
        <v>0</v>
      </c>
      <c r="D300" t="s">
        <v>5</v>
      </c>
      <c r="E300">
        <v>0</v>
      </c>
      <c r="F300">
        <f>IF(pogoda4[[#This Row],[Temperatura]]&gt;B299,F299+1,0)</f>
        <v>5</v>
      </c>
    </row>
    <row r="301" spans="1:6" x14ac:dyDescent="0.25">
      <c r="A301">
        <v>300</v>
      </c>
      <c r="B301">
        <v>19.899999999999999</v>
      </c>
      <c r="C301">
        <v>5</v>
      </c>
      <c r="D301" t="s">
        <v>6</v>
      </c>
      <c r="E301">
        <v>1</v>
      </c>
      <c r="F301">
        <f>IF(pogoda4[[#This Row],[Temperatura]]&gt;B300,F300+1,0)</f>
        <v>6</v>
      </c>
    </row>
    <row r="302" spans="1:6" x14ac:dyDescent="0.25">
      <c r="A302">
        <v>301</v>
      </c>
      <c r="B302">
        <v>20</v>
      </c>
      <c r="C302">
        <v>4</v>
      </c>
      <c r="D302" t="s">
        <v>5</v>
      </c>
      <c r="E302">
        <v>0</v>
      </c>
      <c r="F302">
        <f>IF(pogoda4[[#This Row],[Temperatura]]&gt;B301,F301+1,0)</f>
        <v>7</v>
      </c>
    </row>
    <row r="303" spans="1:6" x14ac:dyDescent="0.25">
      <c r="A303">
        <v>302</v>
      </c>
      <c r="B303">
        <v>18.899999999999999</v>
      </c>
      <c r="C303">
        <v>5</v>
      </c>
      <c r="D303" t="s">
        <v>5</v>
      </c>
      <c r="E303">
        <v>0</v>
      </c>
      <c r="F303">
        <f>IF(pogoda4[[#This Row],[Temperatura]]&gt;B302,F302+1,0)</f>
        <v>0</v>
      </c>
    </row>
    <row r="304" spans="1:6" x14ac:dyDescent="0.25">
      <c r="A304">
        <v>303</v>
      </c>
      <c r="B304">
        <v>17.3</v>
      </c>
      <c r="C304">
        <v>2</v>
      </c>
      <c r="D304" t="s">
        <v>5</v>
      </c>
      <c r="E304">
        <v>0</v>
      </c>
      <c r="F304">
        <f>IF(pogoda4[[#This Row],[Temperatura]]&gt;B303,F303+1,0)</f>
        <v>0</v>
      </c>
    </row>
    <row r="305" spans="1:6" x14ac:dyDescent="0.25">
      <c r="A305">
        <v>304</v>
      </c>
      <c r="B305">
        <v>16</v>
      </c>
      <c r="C305">
        <v>7</v>
      </c>
      <c r="D305" t="s">
        <v>5</v>
      </c>
      <c r="E305">
        <v>0</v>
      </c>
      <c r="F305">
        <f>IF(pogoda4[[#This Row],[Temperatura]]&gt;B304,F304+1,0)</f>
        <v>0</v>
      </c>
    </row>
    <row r="306" spans="1:6" x14ac:dyDescent="0.25">
      <c r="A306">
        <v>305</v>
      </c>
      <c r="B306">
        <v>15.9</v>
      </c>
      <c r="C306">
        <v>4</v>
      </c>
      <c r="D306" t="s">
        <v>5</v>
      </c>
      <c r="E306">
        <v>0</v>
      </c>
      <c r="F306">
        <f>IF(pogoda4[[#This Row],[Temperatura]]&gt;B305,F305+1,0)</f>
        <v>0</v>
      </c>
    </row>
    <row r="307" spans="1:6" x14ac:dyDescent="0.25">
      <c r="A307">
        <v>306</v>
      </c>
      <c r="B307">
        <v>17.3</v>
      </c>
      <c r="C307">
        <v>17</v>
      </c>
      <c r="D307" t="s">
        <v>5</v>
      </c>
      <c r="E307">
        <v>0</v>
      </c>
      <c r="F307">
        <f>IF(pogoda4[[#This Row],[Temperatura]]&gt;B306,F306+1,0)</f>
        <v>1</v>
      </c>
    </row>
    <row r="308" spans="1:6" x14ac:dyDescent="0.25">
      <c r="A308">
        <v>307</v>
      </c>
      <c r="B308">
        <v>20</v>
      </c>
      <c r="C308">
        <v>14</v>
      </c>
      <c r="D308" t="s">
        <v>5</v>
      </c>
      <c r="E308">
        <v>0</v>
      </c>
      <c r="F308">
        <f>IF(pogoda4[[#This Row],[Temperatura]]&gt;B307,F307+1,0)</f>
        <v>2</v>
      </c>
    </row>
    <row r="309" spans="1:6" x14ac:dyDescent="0.25">
      <c r="A309">
        <v>308</v>
      </c>
      <c r="B309">
        <v>23.4</v>
      </c>
      <c r="C309">
        <v>9</v>
      </c>
      <c r="D309" t="s">
        <v>5</v>
      </c>
      <c r="E309">
        <v>0</v>
      </c>
      <c r="F309">
        <f>IF(pogoda4[[#This Row],[Temperatura]]&gt;B308,F308+1,0)</f>
        <v>3</v>
      </c>
    </row>
    <row r="310" spans="1:6" x14ac:dyDescent="0.25">
      <c r="A310">
        <v>309</v>
      </c>
      <c r="B310">
        <v>26.8</v>
      </c>
      <c r="C310">
        <v>6</v>
      </c>
      <c r="D310" t="s">
        <v>5</v>
      </c>
      <c r="E310">
        <v>0</v>
      </c>
      <c r="F310">
        <f>IF(pogoda4[[#This Row],[Temperatura]]&gt;B309,F309+1,0)</f>
        <v>4</v>
      </c>
    </row>
    <row r="311" spans="1:6" x14ac:dyDescent="0.25">
      <c r="A311">
        <v>310</v>
      </c>
      <c r="B311">
        <v>29.1</v>
      </c>
      <c r="C311">
        <v>16</v>
      </c>
      <c r="D311" t="s">
        <v>5</v>
      </c>
      <c r="E311">
        <v>0</v>
      </c>
      <c r="F311">
        <f>IF(pogoda4[[#This Row],[Temperatura]]&gt;B310,F310+1,0)</f>
        <v>5</v>
      </c>
    </row>
    <row r="312" spans="1:6" x14ac:dyDescent="0.25">
      <c r="A312">
        <v>311</v>
      </c>
      <c r="B312">
        <v>29.8</v>
      </c>
      <c r="C312">
        <v>2</v>
      </c>
      <c r="D312" t="s">
        <v>5</v>
      </c>
      <c r="E312">
        <v>0</v>
      </c>
      <c r="F312">
        <f>IF(pogoda4[[#This Row],[Temperatura]]&gt;B311,F311+1,0)</f>
        <v>6</v>
      </c>
    </row>
    <row r="313" spans="1:6" x14ac:dyDescent="0.25">
      <c r="A313">
        <v>312</v>
      </c>
      <c r="B313">
        <v>28.8</v>
      </c>
      <c r="C313">
        <v>25</v>
      </c>
      <c r="D313" t="s">
        <v>5</v>
      </c>
      <c r="E313">
        <v>0</v>
      </c>
      <c r="F313">
        <f>IF(pogoda4[[#This Row],[Temperatura]]&gt;B312,F312+1,0)</f>
        <v>0</v>
      </c>
    </row>
    <row r="314" spans="1:6" x14ac:dyDescent="0.25">
      <c r="A314">
        <v>313</v>
      </c>
      <c r="B314">
        <v>26.4</v>
      </c>
      <c r="C314">
        <v>0</v>
      </c>
      <c r="D314" t="s">
        <v>5</v>
      </c>
      <c r="E314">
        <v>0</v>
      </c>
      <c r="F314">
        <f>IF(pogoda4[[#This Row],[Temperatura]]&gt;B313,F313+1,0)</f>
        <v>0</v>
      </c>
    </row>
    <row r="315" spans="1:6" x14ac:dyDescent="0.25">
      <c r="A315">
        <v>314</v>
      </c>
      <c r="B315">
        <v>23.4</v>
      </c>
      <c r="C315">
        <v>3</v>
      </c>
      <c r="D315" t="s">
        <v>5</v>
      </c>
      <c r="E315">
        <v>0</v>
      </c>
      <c r="F315">
        <f>IF(pogoda4[[#This Row],[Temperatura]]&gt;B314,F314+1,0)</f>
        <v>0</v>
      </c>
    </row>
    <row r="316" spans="1:6" x14ac:dyDescent="0.25">
      <c r="A316">
        <v>315</v>
      </c>
      <c r="B316">
        <v>20.7</v>
      </c>
      <c r="C316">
        <v>4</v>
      </c>
      <c r="D316" t="s">
        <v>5</v>
      </c>
      <c r="E316">
        <v>0</v>
      </c>
      <c r="F316">
        <f>IF(pogoda4[[#This Row],[Temperatura]]&gt;B315,F315+1,0)</f>
        <v>0</v>
      </c>
    </row>
    <row r="317" spans="1:6" x14ac:dyDescent="0.25">
      <c r="A317">
        <v>316</v>
      </c>
      <c r="B317">
        <v>19.100000000000001</v>
      </c>
      <c r="C317">
        <v>6</v>
      </c>
      <c r="D317" t="s">
        <v>5</v>
      </c>
      <c r="E317">
        <v>0</v>
      </c>
      <c r="F317">
        <f>IF(pogoda4[[#This Row],[Temperatura]]&gt;B316,F316+1,0)</f>
        <v>0</v>
      </c>
    </row>
    <row r="318" spans="1:6" x14ac:dyDescent="0.25">
      <c r="A318">
        <v>317</v>
      </c>
      <c r="B318">
        <v>18.899999999999999</v>
      </c>
      <c r="C318">
        <v>6</v>
      </c>
      <c r="D318" t="s">
        <v>5</v>
      </c>
      <c r="E318">
        <v>0</v>
      </c>
      <c r="F318">
        <f>IF(pogoda4[[#This Row],[Temperatura]]&gt;B317,F317+1,0)</f>
        <v>0</v>
      </c>
    </row>
    <row r="319" spans="1:6" x14ac:dyDescent="0.25">
      <c r="A319">
        <v>318</v>
      </c>
      <c r="B319">
        <v>20</v>
      </c>
      <c r="C319">
        <v>5</v>
      </c>
      <c r="D319" t="s">
        <v>5</v>
      </c>
      <c r="E319">
        <v>0</v>
      </c>
      <c r="F319">
        <f>IF(pogoda4[[#This Row],[Temperatura]]&gt;B318,F318+1,0)</f>
        <v>1</v>
      </c>
    </row>
    <row r="320" spans="1:6" x14ac:dyDescent="0.25">
      <c r="A320">
        <v>319</v>
      </c>
      <c r="B320">
        <v>21.8</v>
      </c>
      <c r="C320">
        <v>4</v>
      </c>
      <c r="D320" t="s">
        <v>5</v>
      </c>
      <c r="E320">
        <v>0</v>
      </c>
      <c r="F320">
        <f>IF(pogoda4[[#This Row],[Temperatura]]&gt;B319,F319+1,0)</f>
        <v>2</v>
      </c>
    </row>
    <row r="321" spans="1:6" x14ac:dyDescent="0.25">
      <c r="A321">
        <v>320</v>
      </c>
      <c r="B321">
        <v>23.6</v>
      </c>
      <c r="C321">
        <v>7</v>
      </c>
      <c r="D321" t="s">
        <v>5</v>
      </c>
      <c r="E321">
        <v>0</v>
      </c>
      <c r="F321">
        <f>IF(pogoda4[[#This Row],[Temperatura]]&gt;B320,F320+1,0)</f>
        <v>3</v>
      </c>
    </row>
    <row r="322" spans="1:6" x14ac:dyDescent="0.25">
      <c r="A322">
        <v>321</v>
      </c>
      <c r="B322">
        <v>24.4</v>
      </c>
      <c r="C322">
        <v>12</v>
      </c>
      <c r="D322" t="s">
        <v>5</v>
      </c>
      <c r="E322">
        <v>0</v>
      </c>
      <c r="F322">
        <f>IF(pogoda4[[#This Row],[Temperatura]]&gt;B321,F321+1,0)</f>
        <v>4</v>
      </c>
    </row>
    <row r="323" spans="1:6" x14ac:dyDescent="0.25">
      <c r="A323">
        <v>322</v>
      </c>
      <c r="B323">
        <v>23.6</v>
      </c>
      <c r="C323">
        <v>5</v>
      </c>
      <c r="D323" t="s">
        <v>5</v>
      </c>
      <c r="E323">
        <v>0</v>
      </c>
      <c r="F323">
        <f>IF(pogoda4[[#This Row],[Temperatura]]&gt;B322,F322+1,0)</f>
        <v>0</v>
      </c>
    </row>
    <row r="324" spans="1:6" x14ac:dyDescent="0.25">
      <c r="A324">
        <v>323</v>
      </c>
      <c r="B324">
        <v>21.3</v>
      </c>
      <c r="C324">
        <v>3</v>
      </c>
      <c r="D324" t="s">
        <v>5</v>
      </c>
      <c r="E324">
        <v>0</v>
      </c>
      <c r="F324">
        <f>IF(pogoda4[[#This Row],[Temperatura]]&gt;B323,F323+1,0)</f>
        <v>0</v>
      </c>
    </row>
    <row r="325" spans="1:6" x14ac:dyDescent="0.25">
      <c r="A325">
        <v>324</v>
      </c>
      <c r="B325">
        <v>17.7</v>
      </c>
      <c r="C325">
        <v>21</v>
      </c>
      <c r="D325" t="s">
        <v>5</v>
      </c>
      <c r="E325">
        <v>0</v>
      </c>
      <c r="F325">
        <f>IF(pogoda4[[#This Row],[Temperatura]]&gt;B324,F324+1,0)</f>
        <v>0</v>
      </c>
    </row>
    <row r="326" spans="1:6" x14ac:dyDescent="0.25">
      <c r="A326">
        <v>325</v>
      </c>
      <c r="B326">
        <v>13.6</v>
      </c>
      <c r="C326">
        <v>18</v>
      </c>
      <c r="D326" t="s">
        <v>5</v>
      </c>
      <c r="E326">
        <v>0</v>
      </c>
      <c r="F326">
        <f>IF(pogoda4[[#This Row],[Temperatura]]&gt;B325,F325+1,0)</f>
        <v>0</v>
      </c>
    </row>
    <row r="327" spans="1:6" x14ac:dyDescent="0.25">
      <c r="A327">
        <v>326</v>
      </c>
      <c r="B327">
        <v>10</v>
      </c>
      <c r="C327">
        <v>13</v>
      </c>
      <c r="D327" t="s">
        <v>5</v>
      </c>
      <c r="E327">
        <v>0</v>
      </c>
      <c r="F327">
        <f>IF(pogoda4[[#This Row],[Temperatura]]&gt;B326,F326+1,0)</f>
        <v>0</v>
      </c>
    </row>
    <row r="328" spans="1:6" x14ac:dyDescent="0.25">
      <c r="A328">
        <v>327</v>
      </c>
      <c r="B328">
        <v>7.6</v>
      </c>
      <c r="C328">
        <v>28</v>
      </c>
      <c r="D328" t="s">
        <v>5</v>
      </c>
      <c r="E328">
        <v>0</v>
      </c>
      <c r="F328">
        <f>IF(pogoda4[[#This Row],[Temperatura]]&gt;B327,F327+1,0)</f>
        <v>0</v>
      </c>
    </row>
    <row r="329" spans="1:6" x14ac:dyDescent="0.25">
      <c r="A329">
        <v>328</v>
      </c>
      <c r="B329">
        <v>6.8</v>
      </c>
      <c r="C329">
        <v>0</v>
      </c>
      <c r="D329" t="s">
        <v>5</v>
      </c>
      <c r="E329">
        <v>0</v>
      </c>
      <c r="F329">
        <f>IF(pogoda4[[#This Row],[Temperatura]]&gt;B328,F328+1,0)</f>
        <v>0</v>
      </c>
    </row>
    <row r="330" spans="1:6" x14ac:dyDescent="0.25">
      <c r="A330">
        <v>329</v>
      </c>
      <c r="B330">
        <v>7.5</v>
      </c>
      <c r="C330">
        <v>2</v>
      </c>
      <c r="D330" t="s">
        <v>5</v>
      </c>
      <c r="E330">
        <v>0</v>
      </c>
      <c r="F330">
        <f>IF(pogoda4[[#This Row],[Temperatura]]&gt;B329,F329+1,0)</f>
        <v>1</v>
      </c>
    </row>
    <row r="331" spans="1:6" x14ac:dyDescent="0.25">
      <c r="A331">
        <v>330</v>
      </c>
      <c r="B331">
        <v>9.1</v>
      </c>
      <c r="C331">
        <v>2</v>
      </c>
      <c r="D331" t="s">
        <v>5</v>
      </c>
      <c r="E331">
        <v>0</v>
      </c>
      <c r="F331">
        <f>IF(pogoda4[[#This Row],[Temperatura]]&gt;B330,F330+1,0)</f>
        <v>2</v>
      </c>
    </row>
    <row r="332" spans="1:6" x14ac:dyDescent="0.25">
      <c r="A332">
        <v>331</v>
      </c>
      <c r="B332">
        <v>10.9</v>
      </c>
      <c r="C332">
        <v>6</v>
      </c>
      <c r="D332" t="s">
        <v>5</v>
      </c>
      <c r="E332">
        <v>0</v>
      </c>
      <c r="F332">
        <f>IF(pogoda4[[#This Row],[Temperatura]]&gt;B331,F331+1,0)</f>
        <v>3</v>
      </c>
    </row>
    <row r="333" spans="1:6" x14ac:dyDescent="0.25">
      <c r="A333">
        <v>332</v>
      </c>
      <c r="B333">
        <v>11.8</v>
      </c>
      <c r="C333">
        <v>11</v>
      </c>
      <c r="D333" t="s">
        <v>5</v>
      </c>
      <c r="E333">
        <v>0</v>
      </c>
      <c r="F333">
        <f>IF(pogoda4[[#This Row],[Temperatura]]&gt;B332,F332+1,0)</f>
        <v>4</v>
      </c>
    </row>
    <row r="334" spans="1:6" x14ac:dyDescent="0.25">
      <c r="A334">
        <v>333</v>
      </c>
      <c r="B334">
        <v>11.5</v>
      </c>
      <c r="C334">
        <v>9</v>
      </c>
      <c r="D334" t="s">
        <v>5</v>
      </c>
      <c r="E334">
        <v>0</v>
      </c>
      <c r="F334">
        <f>IF(pogoda4[[#This Row],[Temperatura]]&gt;B333,F333+1,0)</f>
        <v>0</v>
      </c>
    </row>
    <row r="335" spans="1:6" x14ac:dyDescent="0.25">
      <c r="A335">
        <v>334</v>
      </c>
      <c r="B335">
        <v>9.6999999999999993</v>
      </c>
      <c r="C335">
        <v>7</v>
      </c>
      <c r="D335" t="s">
        <v>5</v>
      </c>
      <c r="E335">
        <v>0</v>
      </c>
      <c r="F335">
        <f>IF(pogoda4[[#This Row],[Temperatura]]&gt;B334,F334+1,0)</f>
        <v>0</v>
      </c>
    </row>
    <row r="336" spans="1:6" x14ac:dyDescent="0.25">
      <c r="A336">
        <v>335</v>
      </c>
      <c r="B336">
        <v>6.9</v>
      </c>
      <c r="C336">
        <v>17</v>
      </c>
      <c r="D336" t="s">
        <v>5</v>
      </c>
      <c r="E336">
        <v>0</v>
      </c>
      <c r="F336">
        <f>IF(pogoda4[[#This Row],[Temperatura]]&gt;B335,F335+1,0)</f>
        <v>0</v>
      </c>
    </row>
    <row r="337" spans="1:6" x14ac:dyDescent="0.25">
      <c r="A337">
        <v>336</v>
      </c>
      <c r="B337">
        <v>3.8</v>
      </c>
      <c r="C337">
        <v>1</v>
      </c>
      <c r="D337" t="s">
        <v>5</v>
      </c>
      <c r="E337">
        <v>0</v>
      </c>
      <c r="F337">
        <f>IF(pogoda4[[#This Row],[Temperatura]]&gt;B336,F336+1,0)</f>
        <v>0</v>
      </c>
    </row>
    <row r="338" spans="1:6" x14ac:dyDescent="0.25">
      <c r="A338">
        <v>337</v>
      </c>
      <c r="B338">
        <v>1.2</v>
      </c>
      <c r="C338">
        <v>2</v>
      </c>
      <c r="D338" t="s">
        <v>5</v>
      </c>
      <c r="E338">
        <v>0</v>
      </c>
      <c r="F338">
        <f>IF(pogoda4[[#This Row],[Temperatura]]&gt;B337,F337+1,0)</f>
        <v>0</v>
      </c>
    </row>
    <row r="339" spans="1:6" x14ac:dyDescent="0.25">
      <c r="A339">
        <v>338</v>
      </c>
      <c r="B339">
        <v>0.1</v>
      </c>
      <c r="C339">
        <v>15</v>
      </c>
      <c r="D339" t="s">
        <v>5</v>
      </c>
      <c r="E339">
        <v>0</v>
      </c>
      <c r="F339">
        <f>IF(pogoda4[[#This Row],[Temperatura]]&gt;B338,F338+1,0)</f>
        <v>0</v>
      </c>
    </row>
    <row r="340" spans="1:6" x14ac:dyDescent="0.25">
      <c r="A340">
        <v>339</v>
      </c>
      <c r="B340">
        <v>0.6</v>
      </c>
      <c r="C340">
        <v>21</v>
      </c>
      <c r="D340" t="s">
        <v>5</v>
      </c>
      <c r="E340">
        <v>0</v>
      </c>
      <c r="F340">
        <f>IF(pogoda4[[#This Row],[Temperatura]]&gt;B339,F339+1,0)</f>
        <v>1</v>
      </c>
    </row>
    <row r="341" spans="1:6" x14ac:dyDescent="0.25">
      <c r="A341">
        <v>340</v>
      </c>
      <c r="B341">
        <v>2.8</v>
      </c>
      <c r="C341">
        <v>8</v>
      </c>
      <c r="D341" t="s">
        <v>5</v>
      </c>
      <c r="E341">
        <v>0</v>
      </c>
      <c r="F341">
        <f>IF(pogoda4[[#This Row],[Temperatura]]&gt;B340,F340+1,0)</f>
        <v>2</v>
      </c>
    </row>
    <row r="342" spans="1:6" x14ac:dyDescent="0.25">
      <c r="A342">
        <v>341</v>
      </c>
      <c r="B342">
        <v>6</v>
      </c>
      <c r="C342">
        <v>27</v>
      </c>
      <c r="D342" t="s">
        <v>5</v>
      </c>
      <c r="E342">
        <v>0</v>
      </c>
      <c r="F342">
        <f>IF(pogoda4[[#This Row],[Temperatura]]&gt;B341,F341+1,0)</f>
        <v>3</v>
      </c>
    </row>
    <row r="343" spans="1:6" x14ac:dyDescent="0.25">
      <c r="A343">
        <v>342</v>
      </c>
      <c r="B343">
        <v>9.3000000000000007</v>
      </c>
      <c r="C343">
        <v>0</v>
      </c>
      <c r="D343" t="s">
        <v>5</v>
      </c>
      <c r="E343">
        <v>0</v>
      </c>
      <c r="F343">
        <f>IF(pogoda4[[#This Row],[Temperatura]]&gt;B342,F342+1,0)</f>
        <v>4</v>
      </c>
    </row>
    <row r="344" spans="1:6" x14ac:dyDescent="0.25">
      <c r="A344">
        <v>343</v>
      </c>
      <c r="B344">
        <v>11.8</v>
      </c>
      <c r="C344">
        <v>1</v>
      </c>
      <c r="D344" t="s">
        <v>5</v>
      </c>
      <c r="E344">
        <v>0</v>
      </c>
      <c r="F344">
        <f>IF(pogoda4[[#This Row],[Temperatura]]&gt;B343,F343+1,0)</f>
        <v>5</v>
      </c>
    </row>
    <row r="345" spans="1:6" x14ac:dyDescent="0.25">
      <c r="A345">
        <v>344</v>
      </c>
      <c r="B345">
        <v>13.1</v>
      </c>
      <c r="C345">
        <v>4</v>
      </c>
      <c r="D345" t="s">
        <v>5</v>
      </c>
      <c r="E345">
        <v>0</v>
      </c>
      <c r="F345">
        <f>IF(pogoda4[[#This Row],[Temperatura]]&gt;B344,F344+1,0)</f>
        <v>6</v>
      </c>
    </row>
    <row r="346" spans="1:6" x14ac:dyDescent="0.25">
      <c r="A346">
        <v>345</v>
      </c>
      <c r="B346">
        <v>12.9</v>
      </c>
      <c r="C346">
        <v>1</v>
      </c>
      <c r="D346" t="s">
        <v>5</v>
      </c>
      <c r="E346">
        <v>0</v>
      </c>
      <c r="F346">
        <f>IF(pogoda4[[#This Row],[Temperatura]]&gt;B345,F345+1,0)</f>
        <v>0</v>
      </c>
    </row>
    <row r="347" spans="1:6" x14ac:dyDescent="0.25">
      <c r="A347">
        <v>346</v>
      </c>
      <c r="B347">
        <v>11.6</v>
      </c>
      <c r="C347">
        <v>2</v>
      </c>
      <c r="D347" t="s">
        <v>5</v>
      </c>
      <c r="E347">
        <v>0</v>
      </c>
      <c r="F347">
        <f>IF(pogoda4[[#This Row],[Temperatura]]&gt;B346,F346+1,0)</f>
        <v>0</v>
      </c>
    </row>
    <row r="348" spans="1:6" x14ac:dyDescent="0.25">
      <c r="A348">
        <v>347</v>
      </c>
      <c r="B348">
        <v>9.9</v>
      </c>
      <c r="C348">
        <v>3</v>
      </c>
      <c r="D348" t="s">
        <v>5</v>
      </c>
      <c r="E348">
        <v>0</v>
      </c>
      <c r="F348">
        <f>IF(pogoda4[[#This Row],[Temperatura]]&gt;B347,F347+1,0)</f>
        <v>0</v>
      </c>
    </row>
    <row r="349" spans="1:6" x14ac:dyDescent="0.25">
      <c r="A349">
        <v>348</v>
      </c>
      <c r="B349">
        <v>8.6999999999999993</v>
      </c>
      <c r="C349">
        <v>8</v>
      </c>
      <c r="D349" t="s">
        <v>5</v>
      </c>
      <c r="E349">
        <v>0</v>
      </c>
      <c r="F349">
        <f>IF(pogoda4[[#This Row],[Temperatura]]&gt;B348,F348+1,0)</f>
        <v>0</v>
      </c>
    </row>
    <row r="350" spans="1:6" x14ac:dyDescent="0.25">
      <c r="A350">
        <v>349</v>
      </c>
      <c r="B350">
        <v>8.8000000000000007</v>
      </c>
      <c r="C350">
        <v>18</v>
      </c>
      <c r="D350" t="s">
        <v>5</v>
      </c>
      <c r="E350">
        <v>0</v>
      </c>
      <c r="F350">
        <f>IF(pogoda4[[#This Row],[Temperatura]]&gt;B349,F349+1,0)</f>
        <v>1</v>
      </c>
    </row>
    <row r="351" spans="1:6" x14ac:dyDescent="0.25">
      <c r="A351">
        <v>350</v>
      </c>
      <c r="B351">
        <v>10.5</v>
      </c>
      <c r="C351">
        <v>15</v>
      </c>
      <c r="D351" t="s">
        <v>5</v>
      </c>
      <c r="E351">
        <v>0</v>
      </c>
      <c r="F351">
        <f>IF(pogoda4[[#This Row],[Temperatura]]&gt;B350,F350+1,0)</f>
        <v>2</v>
      </c>
    </row>
    <row r="352" spans="1:6" x14ac:dyDescent="0.25">
      <c r="A352">
        <v>351</v>
      </c>
      <c r="B352">
        <v>13.5</v>
      </c>
      <c r="C352">
        <v>1</v>
      </c>
      <c r="D352" t="s">
        <v>5</v>
      </c>
      <c r="E352">
        <v>0</v>
      </c>
      <c r="F352">
        <f>IF(pogoda4[[#This Row],[Temperatura]]&gt;B351,F351+1,0)</f>
        <v>3</v>
      </c>
    </row>
    <row r="353" spans="1:6" x14ac:dyDescent="0.25">
      <c r="A353">
        <v>352</v>
      </c>
      <c r="B353">
        <v>17.5</v>
      </c>
      <c r="C353">
        <v>22</v>
      </c>
      <c r="D353" t="s">
        <v>5</v>
      </c>
      <c r="E353">
        <v>0</v>
      </c>
      <c r="F353">
        <f>IF(pogoda4[[#This Row],[Temperatura]]&gt;B352,F352+1,0)</f>
        <v>4</v>
      </c>
    </row>
    <row r="354" spans="1:6" x14ac:dyDescent="0.25">
      <c r="A354">
        <v>353</v>
      </c>
      <c r="B354">
        <v>21.4</v>
      </c>
      <c r="C354">
        <v>4</v>
      </c>
      <c r="D354" t="s">
        <v>5</v>
      </c>
      <c r="E354">
        <v>0</v>
      </c>
      <c r="F354">
        <f>IF(pogoda4[[#This Row],[Temperatura]]&gt;B353,F353+1,0)</f>
        <v>5</v>
      </c>
    </row>
    <row r="355" spans="1:6" x14ac:dyDescent="0.25">
      <c r="A355">
        <v>354</v>
      </c>
      <c r="B355">
        <v>24.4</v>
      </c>
      <c r="C355">
        <v>4</v>
      </c>
      <c r="D355" t="s">
        <v>5</v>
      </c>
      <c r="E355">
        <v>0</v>
      </c>
      <c r="F355">
        <f>IF(pogoda4[[#This Row],[Temperatura]]&gt;B354,F354+1,0)</f>
        <v>6</v>
      </c>
    </row>
    <row r="356" spans="1:6" x14ac:dyDescent="0.25">
      <c r="A356">
        <v>355</v>
      </c>
      <c r="B356">
        <v>25.8</v>
      </c>
      <c r="C356">
        <v>11</v>
      </c>
      <c r="D356" t="s">
        <v>5</v>
      </c>
      <c r="E356">
        <v>0</v>
      </c>
      <c r="F356">
        <f>IF(pogoda4[[#This Row],[Temperatura]]&gt;B355,F355+1,0)</f>
        <v>7</v>
      </c>
    </row>
    <row r="357" spans="1:6" x14ac:dyDescent="0.25">
      <c r="A357">
        <v>356</v>
      </c>
      <c r="B357">
        <v>25.6</v>
      </c>
      <c r="C357">
        <v>25</v>
      </c>
      <c r="D357" t="s">
        <v>5</v>
      </c>
      <c r="E357">
        <v>0</v>
      </c>
      <c r="F357">
        <f>IF(pogoda4[[#This Row],[Temperatura]]&gt;B356,F356+1,0)</f>
        <v>0</v>
      </c>
    </row>
    <row r="358" spans="1:6" x14ac:dyDescent="0.25">
      <c r="A358">
        <v>357</v>
      </c>
      <c r="B358">
        <v>24.1</v>
      </c>
      <c r="C358">
        <v>0</v>
      </c>
      <c r="D358" t="s">
        <v>5</v>
      </c>
      <c r="E358">
        <v>0</v>
      </c>
      <c r="F358">
        <f>IF(pogoda4[[#This Row],[Temperatura]]&gt;B357,F357+1,0)</f>
        <v>0</v>
      </c>
    </row>
    <row r="359" spans="1:6" x14ac:dyDescent="0.25">
      <c r="A359">
        <v>358</v>
      </c>
      <c r="B359">
        <v>22</v>
      </c>
      <c r="C359">
        <v>4</v>
      </c>
      <c r="D359" t="s">
        <v>5</v>
      </c>
      <c r="E359">
        <v>0</v>
      </c>
      <c r="F359">
        <f>IF(pogoda4[[#This Row],[Temperatura]]&gt;B358,F358+1,0)</f>
        <v>0</v>
      </c>
    </row>
    <row r="360" spans="1:6" x14ac:dyDescent="0.25">
      <c r="A360">
        <v>359</v>
      </c>
      <c r="B360">
        <v>20.3</v>
      </c>
      <c r="C360">
        <v>4</v>
      </c>
      <c r="D360" t="s">
        <v>5</v>
      </c>
      <c r="E360">
        <v>0</v>
      </c>
      <c r="F360">
        <f>IF(pogoda4[[#This Row],[Temperatura]]&gt;B359,F359+1,0)</f>
        <v>0</v>
      </c>
    </row>
    <row r="361" spans="1:6" x14ac:dyDescent="0.25">
      <c r="A361">
        <v>360</v>
      </c>
      <c r="B361">
        <v>19.600000000000001</v>
      </c>
      <c r="C361">
        <v>1</v>
      </c>
      <c r="D361" t="s">
        <v>5</v>
      </c>
      <c r="E361">
        <v>0</v>
      </c>
      <c r="F361">
        <f>IF(pogoda4[[#This Row],[Temperatura]]&gt;B360,F360+1,0)</f>
        <v>0</v>
      </c>
    </row>
    <row r="362" spans="1:6" x14ac:dyDescent="0.25">
      <c r="A362">
        <v>361</v>
      </c>
      <c r="B362">
        <v>20.3</v>
      </c>
      <c r="C362">
        <v>11</v>
      </c>
      <c r="D362" t="s">
        <v>5</v>
      </c>
      <c r="E362">
        <v>0</v>
      </c>
      <c r="F362">
        <f>IF(pogoda4[[#This Row],[Temperatura]]&gt;B361,F361+1,0)</f>
        <v>1</v>
      </c>
    </row>
    <row r="363" spans="1:6" x14ac:dyDescent="0.25">
      <c r="A363">
        <v>362</v>
      </c>
      <c r="B363">
        <v>22.3</v>
      </c>
      <c r="C363">
        <v>12</v>
      </c>
      <c r="D363" t="s">
        <v>5</v>
      </c>
      <c r="E363">
        <v>0</v>
      </c>
      <c r="F363">
        <f>IF(pogoda4[[#This Row],[Temperatura]]&gt;B362,F362+1,0)</f>
        <v>2</v>
      </c>
    </row>
    <row r="364" spans="1:6" x14ac:dyDescent="0.25">
      <c r="A364">
        <v>363</v>
      </c>
      <c r="B364">
        <v>25</v>
      </c>
      <c r="C364">
        <v>2</v>
      </c>
      <c r="D364" t="s">
        <v>5</v>
      </c>
      <c r="E364">
        <v>0</v>
      </c>
      <c r="F364">
        <f>IF(pogoda4[[#This Row],[Temperatura]]&gt;B363,F363+1,0)</f>
        <v>3</v>
      </c>
    </row>
    <row r="365" spans="1:6" x14ac:dyDescent="0.25">
      <c r="A365">
        <v>364</v>
      </c>
      <c r="B365">
        <v>27.5</v>
      </c>
      <c r="C365">
        <v>4</v>
      </c>
      <c r="D365" t="s">
        <v>5</v>
      </c>
      <c r="E365">
        <v>0</v>
      </c>
      <c r="F365">
        <f>IF(pogoda4[[#This Row],[Temperatura]]&gt;B364,F364+1,0)</f>
        <v>4</v>
      </c>
    </row>
    <row r="366" spans="1:6" x14ac:dyDescent="0.25">
      <c r="A366">
        <v>365</v>
      </c>
      <c r="B366">
        <v>29.1</v>
      </c>
      <c r="C366">
        <v>18</v>
      </c>
      <c r="D366" t="s">
        <v>5</v>
      </c>
      <c r="E366">
        <v>0</v>
      </c>
      <c r="F366">
        <f>IF(pogoda4[[#This Row],[Temperatura]]&gt;B365,F365+1,0)</f>
        <v>5</v>
      </c>
    </row>
    <row r="367" spans="1:6" x14ac:dyDescent="0.25">
      <c r="A367">
        <v>366</v>
      </c>
      <c r="B367">
        <v>29</v>
      </c>
      <c r="C367">
        <v>2</v>
      </c>
      <c r="D367" t="s">
        <v>5</v>
      </c>
      <c r="E367">
        <v>0</v>
      </c>
      <c r="F367">
        <f>IF(pogoda4[[#This Row],[Temperatura]]&gt;B366,F366+1,0)</f>
        <v>0</v>
      </c>
    </row>
    <row r="368" spans="1:6" x14ac:dyDescent="0.25">
      <c r="A368">
        <v>367</v>
      </c>
      <c r="B368">
        <v>27.2</v>
      </c>
      <c r="C368">
        <v>19</v>
      </c>
      <c r="D368" t="s">
        <v>5</v>
      </c>
      <c r="E368">
        <v>0</v>
      </c>
      <c r="F368">
        <f>IF(pogoda4[[#This Row],[Temperatura]]&gt;B367,F367+1,0)</f>
        <v>0</v>
      </c>
    </row>
    <row r="369" spans="1:6" x14ac:dyDescent="0.25">
      <c r="A369">
        <v>368</v>
      </c>
      <c r="B369">
        <v>24.1</v>
      </c>
      <c r="C369">
        <v>16</v>
      </c>
      <c r="D369" t="s">
        <v>5</v>
      </c>
      <c r="E369">
        <v>0</v>
      </c>
      <c r="F369">
        <f>IF(pogoda4[[#This Row],[Temperatura]]&gt;B368,F368+1,0)</f>
        <v>0</v>
      </c>
    </row>
    <row r="370" spans="1:6" x14ac:dyDescent="0.25">
      <c r="A370">
        <v>369</v>
      </c>
      <c r="B370">
        <v>20.399999999999999</v>
      </c>
      <c r="C370">
        <v>24</v>
      </c>
      <c r="D370" t="s">
        <v>5</v>
      </c>
      <c r="E370">
        <v>0</v>
      </c>
      <c r="F370">
        <f>IF(pogoda4[[#This Row],[Temperatura]]&gt;B369,F369+1,0)</f>
        <v>0</v>
      </c>
    </row>
    <row r="371" spans="1:6" x14ac:dyDescent="0.25">
      <c r="A371">
        <v>370</v>
      </c>
      <c r="B371">
        <v>17.100000000000001</v>
      </c>
      <c r="C371">
        <v>24</v>
      </c>
      <c r="D371" t="s">
        <v>5</v>
      </c>
      <c r="E371">
        <v>0</v>
      </c>
      <c r="F371">
        <f>IF(pogoda4[[#This Row],[Temperatura]]&gt;B370,F370+1,0)</f>
        <v>0</v>
      </c>
    </row>
    <row r="372" spans="1:6" x14ac:dyDescent="0.25">
      <c r="A372">
        <v>371</v>
      </c>
      <c r="B372">
        <v>14.9</v>
      </c>
      <c r="C372">
        <v>0</v>
      </c>
      <c r="D372" t="s">
        <v>5</v>
      </c>
      <c r="E372">
        <v>0</v>
      </c>
      <c r="F372">
        <f>IF(pogoda4[[#This Row],[Temperatura]]&gt;B371,F371+1,0)</f>
        <v>0</v>
      </c>
    </row>
    <row r="373" spans="1:6" x14ac:dyDescent="0.25">
      <c r="A373">
        <v>372</v>
      </c>
      <c r="B373">
        <v>14.1</v>
      </c>
      <c r="C373">
        <v>3</v>
      </c>
      <c r="D373" t="s">
        <v>5</v>
      </c>
      <c r="E373">
        <v>0</v>
      </c>
      <c r="F373">
        <f>IF(pogoda4[[#This Row],[Temperatura]]&gt;B372,F372+1,0)</f>
        <v>0</v>
      </c>
    </row>
    <row r="374" spans="1:6" x14ac:dyDescent="0.25">
      <c r="A374">
        <v>373</v>
      </c>
      <c r="B374">
        <v>14.8</v>
      </c>
      <c r="C374">
        <v>6</v>
      </c>
      <c r="D374" t="s">
        <v>5</v>
      </c>
      <c r="E374">
        <v>0</v>
      </c>
      <c r="F374">
        <f>IF(pogoda4[[#This Row],[Temperatura]]&gt;B373,F373+1,0)</f>
        <v>1</v>
      </c>
    </row>
    <row r="375" spans="1:6" x14ac:dyDescent="0.25">
      <c r="A375">
        <v>374</v>
      </c>
      <c r="B375">
        <v>16.3</v>
      </c>
      <c r="C375">
        <v>6</v>
      </c>
      <c r="D375" t="s">
        <v>5</v>
      </c>
      <c r="E375">
        <v>0</v>
      </c>
      <c r="F375">
        <f>IF(pogoda4[[#This Row],[Temperatura]]&gt;B374,F374+1,0)</f>
        <v>2</v>
      </c>
    </row>
    <row r="376" spans="1:6" x14ac:dyDescent="0.25">
      <c r="A376">
        <v>375</v>
      </c>
      <c r="B376">
        <v>17.7</v>
      </c>
      <c r="C376">
        <v>8</v>
      </c>
      <c r="D376" t="s">
        <v>5</v>
      </c>
      <c r="E376">
        <v>0</v>
      </c>
      <c r="F376">
        <f>IF(pogoda4[[#This Row],[Temperatura]]&gt;B375,F375+1,0)</f>
        <v>3</v>
      </c>
    </row>
    <row r="377" spans="1:6" x14ac:dyDescent="0.25">
      <c r="A377">
        <v>376</v>
      </c>
      <c r="B377">
        <v>18.3</v>
      </c>
      <c r="C377">
        <v>3</v>
      </c>
      <c r="D377" t="s">
        <v>5</v>
      </c>
      <c r="E377">
        <v>0</v>
      </c>
      <c r="F377">
        <f>IF(pogoda4[[#This Row],[Temperatura]]&gt;B376,F376+1,0)</f>
        <v>4</v>
      </c>
    </row>
    <row r="378" spans="1:6" x14ac:dyDescent="0.25">
      <c r="A378">
        <v>377</v>
      </c>
      <c r="B378">
        <v>17.5</v>
      </c>
      <c r="C378">
        <v>6</v>
      </c>
      <c r="D378" t="s">
        <v>5</v>
      </c>
      <c r="E378">
        <v>0</v>
      </c>
      <c r="F378">
        <f>IF(pogoda4[[#This Row],[Temperatura]]&gt;B377,F377+1,0)</f>
        <v>0</v>
      </c>
    </row>
    <row r="379" spans="1:6" x14ac:dyDescent="0.25">
      <c r="A379">
        <v>378</v>
      </c>
      <c r="B379">
        <v>15.1</v>
      </c>
      <c r="C379">
        <v>7</v>
      </c>
      <c r="D379" t="s">
        <v>5</v>
      </c>
      <c r="E379">
        <v>0</v>
      </c>
      <c r="F379">
        <f>IF(pogoda4[[#This Row],[Temperatura]]&gt;B378,F378+1,0)</f>
        <v>0</v>
      </c>
    </row>
    <row r="380" spans="1:6" x14ac:dyDescent="0.25">
      <c r="A380">
        <v>379</v>
      </c>
      <c r="B380">
        <v>11.6</v>
      </c>
      <c r="C380">
        <v>11</v>
      </c>
      <c r="D380" t="s">
        <v>5</v>
      </c>
      <c r="E380">
        <v>0</v>
      </c>
      <c r="F380">
        <f>IF(pogoda4[[#This Row],[Temperatura]]&gt;B379,F379+1,0)</f>
        <v>0</v>
      </c>
    </row>
    <row r="381" spans="1:6" x14ac:dyDescent="0.25">
      <c r="A381">
        <v>380</v>
      </c>
      <c r="B381">
        <v>7.7</v>
      </c>
      <c r="C381">
        <v>10</v>
      </c>
      <c r="D381" t="s">
        <v>5</v>
      </c>
      <c r="E381">
        <v>0</v>
      </c>
      <c r="F381">
        <f>IF(pogoda4[[#This Row],[Temperatura]]&gt;B380,F380+1,0)</f>
        <v>0</v>
      </c>
    </row>
    <row r="382" spans="1:6" x14ac:dyDescent="0.25">
      <c r="A382">
        <v>381</v>
      </c>
      <c r="B382">
        <v>4.4000000000000004</v>
      </c>
      <c r="C382">
        <v>21</v>
      </c>
      <c r="D382" t="s">
        <v>5</v>
      </c>
      <c r="E382">
        <v>0</v>
      </c>
      <c r="F382">
        <f>IF(pogoda4[[#This Row],[Temperatura]]&gt;B381,F381+1,0)</f>
        <v>0</v>
      </c>
    </row>
    <row r="383" spans="1:6" x14ac:dyDescent="0.25">
      <c r="A383">
        <v>382</v>
      </c>
      <c r="B383">
        <v>2.2999999999999998</v>
      </c>
      <c r="C383">
        <v>22</v>
      </c>
      <c r="D383" t="s">
        <v>5</v>
      </c>
      <c r="E383">
        <v>0</v>
      </c>
      <c r="F383">
        <f>IF(pogoda4[[#This Row],[Temperatura]]&gt;B382,F382+1,0)</f>
        <v>0</v>
      </c>
    </row>
    <row r="384" spans="1:6" x14ac:dyDescent="0.25">
      <c r="A384">
        <v>383</v>
      </c>
      <c r="B384">
        <v>2</v>
      </c>
      <c r="C384">
        <v>22</v>
      </c>
      <c r="D384" t="s">
        <v>5</v>
      </c>
      <c r="E384">
        <v>0</v>
      </c>
      <c r="F384">
        <f>IF(pogoda4[[#This Row],[Temperatura]]&gt;B383,F383+1,0)</f>
        <v>0</v>
      </c>
    </row>
    <row r="385" spans="1:6" x14ac:dyDescent="0.25">
      <c r="A385">
        <v>384</v>
      </c>
      <c r="B385">
        <v>3.2</v>
      </c>
      <c r="C385">
        <v>29</v>
      </c>
      <c r="D385" t="s">
        <v>5</v>
      </c>
      <c r="E385">
        <v>0</v>
      </c>
      <c r="F385">
        <f>IF(pogoda4[[#This Row],[Temperatura]]&gt;B384,F384+1,0)</f>
        <v>1</v>
      </c>
    </row>
    <row r="386" spans="1:6" x14ac:dyDescent="0.25">
      <c r="A386">
        <v>385</v>
      </c>
      <c r="B386">
        <v>5.5</v>
      </c>
      <c r="C386">
        <v>0</v>
      </c>
      <c r="D386" t="s">
        <v>5</v>
      </c>
      <c r="E386">
        <v>0</v>
      </c>
      <c r="F386">
        <f>IF(pogoda4[[#This Row],[Temperatura]]&gt;B385,F385+1,0)</f>
        <v>2</v>
      </c>
    </row>
    <row r="387" spans="1:6" x14ac:dyDescent="0.25">
      <c r="A387">
        <v>386</v>
      </c>
      <c r="B387">
        <v>7.9</v>
      </c>
      <c r="C387">
        <v>1</v>
      </c>
      <c r="D387" t="s">
        <v>5</v>
      </c>
      <c r="E387">
        <v>0</v>
      </c>
      <c r="F387">
        <f>IF(pogoda4[[#This Row],[Temperatura]]&gt;B386,F386+1,0)</f>
        <v>3</v>
      </c>
    </row>
    <row r="388" spans="1:6" x14ac:dyDescent="0.25">
      <c r="A388">
        <v>387</v>
      </c>
      <c r="B388">
        <v>9.6</v>
      </c>
      <c r="C388">
        <v>2</v>
      </c>
      <c r="D388" t="s">
        <v>5</v>
      </c>
      <c r="E388">
        <v>0</v>
      </c>
      <c r="F388">
        <f>IF(pogoda4[[#This Row],[Temperatura]]&gt;B387,F387+1,0)</f>
        <v>4</v>
      </c>
    </row>
    <row r="389" spans="1:6" x14ac:dyDescent="0.25">
      <c r="A389">
        <v>388</v>
      </c>
      <c r="B389">
        <v>10</v>
      </c>
      <c r="C389">
        <v>3</v>
      </c>
      <c r="D389" t="s">
        <v>5</v>
      </c>
      <c r="E389">
        <v>0</v>
      </c>
      <c r="F389">
        <f>IF(pogoda4[[#This Row],[Temperatura]]&gt;B388,F388+1,0)</f>
        <v>5</v>
      </c>
    </row>
    <row r="390" spans="1:6" x14ac:dyDescent="0.25">
      <c r="A390">
        <v>389</v>
      </c>
      <c r="B390">
        <v>9</v>
      </c>
      <c r="C390">
        <v>2</v>
      </c>
      <c r="D390" t="s">
        <v>5</v>
      </c>
      <c r="E390">
        <v>0</v>
      </c>
      <c r="F390">
        <f>IF(pogoda4[[#This Row],[Temperatura]]&gt;B389,F389+1,0)</f>
        <v>0</v>
      </c>
    </row>
    <row r="391" spans="1:6" x14ac:dyDescent="0.25">
      <c r="A391">
        <v>390</v>
      </c>
      <c r="B391">
        <v>6.9</v>
      </c>
      <c r="C391">
        <v>10</v>
      </c>
      <c r="D391" t="s">
        <v>5</v>
      </c>
      <c r="E391">
        <v>0</v>
      </c>
      <c r="F391">
        <f>IF(pogoda4[[#This Row],[Temperatura]]&gt;B390,F390+1,0)</f>
        <v>0</v>
      </c>
    </row>
    <row r="392" spans="1:6" x14ac:dyDescent="0.25">
      <c r="A392">
        <v>391</v>
      </c>
      <c r="B392">
        <v>4.5</v>
      </c>
      <c r="C392">
        <v>3</v>
      </c>
      <c r="D392" t="s">
        <v>5</v>
      </c>
      <c r="E392">
        <v>0</v>
      </c>
      <c r="F392">
        <f>IF(pogoda4[[#This Row],[Temperatura]]&gt;B391,F391+1,0)</f>
        <v>0</v>
      </c>
    </row>
    <row r="393" spans="1:6" x14ac:dyDescent="0.25">
      <c r="A393">
        <v>392</v>
      </c>
      <c r="B393">
        <v>2.8</v>
      </c>
      <c r="C393">
        <v>11</v>
      </c>
      <c r="D393" t="s">
        <v>5</v>
      </c>
      <c r="E393">
        <v>0</v>
      </c>
      <c r="F393">
        <f>IF(pogoda4[[#This Row],[Temperatura]]&gt;B392,F392+1,0)</f>
        <v>0</v>
      </c>
    </row>
    <row r="394" spans="1:6" x14ac:dyDescent="0.25">
      <c r="A394">
        <v>393</v>
      </c>
      <c r="B394">
        <v>2.2999999999999998</v>
      </c>
      <c r="C394">
        <v>17</v>
      </c>
      <c r="D394" t="s">
        <v>5</v>
      </c>
      <c r="E394">
        <v>0</v>
      </c>
      <c r="F394">
        <f>IF(pogoda4[[#This Row],[Temperatura]]&gt;B393,F393+1,0)</f>
        <v>0</v>
      </c>
    </row>
    <row r="395" spans="1:6" x14ac:dyDescent="0.25">
      <c r="A395">
        <v>394</v>
      </c>
      <c r="B395">
        <v>3.6</v>
      </c>
      <c r="C395">
        <v>1</v>
      </c>
      <c r="D395" t="s">
        <v>5</v>
      </c>
      <c r="E395">
        <v>0</v>
      </c>
      <c r="F395">
        <f>IF(pogoda4[[#This Row],[Temperatura]]&gt;B394,F394+1,0)</f>
        <v>1</v>
      </c>
    </row>
    <row r="396" spans="1:6" x14ac:dyDescent="0.25">
      <c r="A396">
        <v>395</v>
      </c>
      <c r="B396">
        <v>6.4</v>
      </c>
      <c r="C396">
        <v>8</v>
      </c>
      <c r="D396" t="s">
        <v>5</v>
      </c>
      <c r="E396">
        <v>0</v>
      </c>
      <c r="F396">
        <f>IF(pogoda4[[#This Row],[Temperatura]]&gt;B395,F395+1,0)</f>
        <v>2</v>
      </c>
    </row>
    <row r="397" spans="1:6" x14ac:dyDescent="0.25">
      <c r="A397">
        <v>396</v>
      </c>
      <c r="B397">
        <v>10.199999999999999</v>
      </c>
      <c r="C397">
        <v>11</v>
      </c>
      <c r="D397" t="s">
        <v>5</v>
      </c>
      <c r="E397">
        <v>0</v>
      </c>
      <c r="F397">
        <f>IF(pogoda4[[#This Row],[Temperatura]]&gt;B396,F396+1,0)</f>
        <v>3</v>
      </c>
    </row>
    <row r="398" spans="1:6" x14ac:dyDescent="0.25">
      <c r="A398">
        <v>397</v>
      </c>
      <c r="B398">
        <v>14</v>
      </c>
      <c r="C398">
        <v>23</v>
      </c>
      <c r="D398" t="s">
        <v>5</v>
      </c>
      <c r="E398">
        <v>0</v>
      </c>
      <c r="F398">
        <f>IF(pogoda4[[#This Row],[Temperatura]]&gt;B397,F397+1,0)</f>
        <v>4</v>
      </c>
    </row>
    <row r="399" spans="1:6" x14ac:dyDescent="0.25">
      <c r="A399">
        <v>398</v>
      </c>
      <c r="B399">
        <v>17.100000000000001</v>
      </c>
      <c r="C399">
        <v>29</v>
      </c>
      <c r="D399" t="s">
        <v>5</v>
      </c>
      <c r="E399">
        <v>0</v>
      </c>
      <c r="F399">
        <f>IF(pogoda4[[#This Row],[Temperatura]]&gt;B398,F398+1,0)</f>
        <v>5</v>
      </c>
    </row>
    <row r="400" spans="1:6" x14ac:dyDescent="0.25">
      <c r="A400">
        <v>399</v>
      </c>
      <c r="B400">
        <v>18.7</v>
      </c>
      <c r="C400">
        <v>0</v>
      </c>
      <c r="D400" t="s">
        <v>5</v>
      </c>
      <c r="E400">
        <v>0</v>
      </c>
      <c r="F400">
        <f>IF(pogoda4[[#This Row],[Temperatura]]&gt;B399,F399+1,0)</f>
        <v>6</v>
      </c>
    </row>
    <row r="401" spans="1:6" x14ac:dyDescent="0.25">
      <c r="A401">
        <v>400</v>
      </c>
      <c r="B401">
        <v>18.8</v>
      </c>
      <c r="C401">
        <v>5</v>
      </c>
      <c r="D401" t="s">
        <v>5</v>
      </c>
      <c r="E401">
        <v>0</v>
      </c>
      <c r="F401">
        <f>IF(pogoda4[[#This Row],[Temperatura]]&gt;B400,F400+1,0)</f>
        <v>7</v>
      </c>
    </row>
    <row r="402" spans="1:6" x14ac:dyDescent="0.25">
      <c r="A402">
        <v>401</v>
      </c>
      <c r="B402">
        <v>17.7</v>
      </c>
      <c r="C402">
        <v>2</v>
      </c>
      <c r="D402" t="s">
        <v>5</v>
      </c>
      <c r="E402">
        <v>0</v>
      </c>
      <c r="F402">
        <f>IF(pogoda4[[#This Row],[Temperatura]]&gt;B401,F401+1,0)</f>
        <v>0</v>
      </c>
    </row>
    <row r="403" spans="1:6" x14ac:dyDescent="0.25">
      <c r="A403">
        <v>402</v>
      </c>
      <c r="B403">
        <v>16.100000000000001</v>
      </c>
      <c r="C403">
        <v>2</v>
      </c>
      <c r="D403" t="s">
        <v>5</v>
      </c>
      <c r="E403">
        <v>0</v>
      </c>
      <c r="F403">
        <f>IF(pogoda4[[#This Row],[Temperatura]]&gt;B402,F402+1,0)</f>
        <v>0</v>
      </c>
    </row>
    <row r="404" spans="1:6" x14ac:dyDescent="0.25">
      <c r="A404">
        <v>403</v>
      </c>
      <c r="B404">
        <v>14.9</v>
      </c>
      <c r="C404">
        <v>7</v>
      </c>
      <c r="D404" t="s">
        <v>5</v>
      </c>
      <c r="E404">
        <v>0</v>
      </c>
      <c r="F404">
        <f>IF(pogoda4[[#This Row],[Temperatura]]&gt;B403,F403+1,0)</f>
        <v>0</v>
      </c>
    </row>
    <row r="405" spans="1:6" x14ac:dyDescent="0.25">
      <c r="A405">
        <v>404</v>
      </c>
      <c r="B405">
        <v>14.9</v>
      </c>
      <c r="C405">
        <v>2</v>
      </c>
      <c r="D405" t="s">
        <v>5</v>
      </c>
      <c r="E405">
        <v>0</v>
      </c>
      <c r="F405">
        <f>IF(pogoda4[[#This Row],[Temperatura]]&gt;B404,F404+1,0)</f>
        <v>0</v>
      </c>
    </row>
    <row r="406" spans="1:6" x14ac:dyDescent="0.25">
      <c r="A406">
        <v>405</v>
      </c>
      <c r="B406">
        <v>16.3</v>
      </c>
      <c r="C406">
        <v>3</v>
      </c>
      <c r="D406" t="s">
        <v>5</v>
      </c>
      <c r="E406">
        <v>0</v>
      </c>
      <c r="F406">
        <f>IF(pogoda4[[#This Row],[Temperatura]]&gt;B405,F405+1,0)</f>
        <v>1</v>
      </c>
    </row>
    <row r="407" spans="1:6" x14ac:dyDescent="0.25">
      <c r="A407">
        <v>406</v>
      </c>
      <c r="B407">
        <v>19.100000000000001</v>
      </c>
      <c r="C407">
        <v>14</v>
      </c>
      <c r="D407" t="s">
        <v>5</v>
      </c>
      <c r="E407">
        <v>0</v>
      </c>
      <c r="F407">
        <f>IF(pogoda4[[#This Row],[Temperatura]]&gt;B406,F406+1,0)</f>
        <v>2</v>
      </c>
    </row>
    <row r="408" spans="1:6" x14ac:dyDescent="0.25">
      <c r="A408">
        <v>407</v>
      </c>
      <c r="B408">
        <v>22.7</v>
      </c>
      <c r="C408">
        <v>12</v>
      </c>
      <c r="D408" t="s">
        <v>5</v>
      </c>
      <c r="E408">
        <v>0</v>
      </c>
      <c r="F408">
        <f>IF(pogoda4[[#This Row],[Temperatura]]&gt;B407,F407+1,0)</f>
        <v>3</v>
      </c>
    </row>
    <row r="409" spans="1:6" x14ac:dyDescent="0.25">
      <c r="A409">
        <v>408</v>
      </c>
      <c r="B409">
        <v>26.1</v>
      </c>
      <c r="C409">
        <v>9</v>
      </c>
      <c r="D409" t="s">
        <v>5</v>
      </c>
      <c r="E409">
        <v>0</v>
      </c>
      <c r="F409">
        <f>IF(pogoda4[[#This Row],[Temperatura]]&gt;B408,F408+1,0)</f>
        <v>4</v>
      </c>
    </row>
    <row r="410" spans="1:6" x14ac:dyDescent="0.25">
      <c r="A410">
        <v>409</v>
      </c>
      <c r="B410">
        <v>28.6</v>
      </c>
      <c r="C410">
        <v>14</v>
      </c>
      <c r="D410" t="s">
        <v>5</v>
      </c>
      <c r="E410">
        <v>0</v>
      </c>
      <c r="F410">
        <f>IF(pogoda4[[#This Row],[Temperatura]]&gt;B409,F409+1,0)</f>
        <v>5</v>
      </c>
    </row>
    <row r="411" spans="1:6" x14ac:dyDescent="0.25">
      <c r="A411">
        <v>410</v>
      </c>
      <c r="B411">
        <v>29.5</v>
      </c>
      <c r="C411">
        <v>17</v>
      </c>
      <c r="D411" t="s">
        <v>5</v>
      </c>
      <c r="E411">
        <v>0</v>
      </c>
      <c r="F411">
        <f>IF(pogoda4[[#This Row],[Temperatura]]&gt;B410,F410+1,0)</f>
        <v>6</v>
      </c>
    </row>
    <row r="412" spans="1:6" x14ac:dyDescent="0.25">
      <c r="A412">
        <v>411</v>
      </c>
      <c r="B412">
        <v>28.6</v>
      </c>
      <c r="C412">
        <v>9</v>
      </c>
      <c r="D412" t="s">
        <v>5</v>
      </c>
      <c r="E412">
        <v>0</v>
      </c>
      <c r="F412">
        <f>IF(pogoda4[[#This Row],[Temperatura]]&gt;B411,F411+1,0)</f>
        <v>0</v>
      </c>
    </row>
    <row r="413" spans="1:6" x14ac:dyDescent="0.25">
      <c r="A413">
        <v>412</v>
      </c>
      <c r="B413">
        <v>26.4</v>
      </c>
      <c r="C413">
        <v>28</v>
      </c>
      <c r="D413" t="s">
        <v>5</v>
      </c>
      <c r="E413">
        <v>0</v>
      </c>
      <c r="F413">
        <f>IF(pogoda4[[#This Row],[Temperatura]]&gt;B412,F412+1,0)</f>
        <v>0</v>
      </c>
    </row>
    <row r="414" spans="1:6" x14ac:dyDescent="0.25">
      <c r="A414">
        <v>413</v>
      </c>
      <c r="B414">
        <v>23.6</v>
      </c>
      <c r="C414">
        <v>0</v>
      </c>
      <c r="D414" t="s">
        <v>5</v>
      </c>
      <c r="E414">
        <v>0</v>
      </c>
      <c r="F414">
        <f>IF(pogoda4[[#This Row],[Temperatura]]&gt;B413,F413+1,0)</f>
        <v>0</v>
      </c>
    </row>
    <row r="415" spans="1:6" x14ac:dyDescent="0.25">
      <c r="A415">
        <v>414</v>
      </c>
      <c r="B415">
        <v>21</v>
      </c>
      <c r="C415">
        <v>1</v>
      </c>
      <c r="D415" t="s">
        <v>5</v>
      </c>
      <c r="E415">
        <v>0</v>
      </c>
      <c r="F415">
        <f>IF(pogoda4[[#This Row],[Temperatura]]&gt;B414,F414+1,0)</f>
        <v>0</v>
      </c>
    </row>
    <row r="416" spans="1:6" x14ac:dyDescent="0.25">
      <c r="A416">
        <v>415</v>
      </c>
      <c r="B416">
        <v>19.600000000000001</v>
      </c>
      <c r="C416">
        <v>6</v>
      </c>
      <c r="D416" t="s">
        <v>5</v>
      </c>
      <c r="E416">
        <v>0</v>
      </c>
      <c r="F416">
        <f>IF(pogoda4[[#This Row],[Temperatura]]&gt;B415,F415+1,0)</f>
        <v>0</v>
      </c>
    </row>
    <row r="417" spans="1:6" x14ac:dyDescent="0.25">
      <c r="A417">
        <v>416</v>
      </c>
      <c r="B417">
        <v>19.5</v>
      </c>
      <c r="C417">
        <v>4</v>
      </c>
      <c r="D417" t="s">
        <v>5</v>
      </c>
      <c r="E417">
        <v>0</v>
      </c>
      <c r="F417">
        <f>IF(pogoda4[[#This Row],[Temperatura]]&gt;B416,F416+1,0)</f>
        <v>0</v>
      </c>
    </row>
    <row r="418" spans="1:6" x14ac:dyDescent="0.25">
      <c r="A418">
        <v>417</v>
      </c>
      <c r="B418">
        <v>20.7</v>
      </c>
      <c r="C418">
        <v>10</v>
      </c>
      <c r="D418" t="s">
        <v>5</v>
      </c>
      <c r="E418">
        <v>0</v>
      </c>
      <c r="F418">
        <f>IF(pogoda4[[#This Row],[Temperatura]]&gt;B417,F417+1,0)</f>
        <v>1</v>
      </c>
    </row>
    <row r="419" spans="1:6" x14ac:dyDescent="0.25">
      <c r="A419">
        <v>418</v>
      </c>
      <c r="B419">
        <v>22.7</v>
      </c>
      <c r="C419">
        <v>4</v>
      </c>
      <c r="D419" t="s">
        <v>5</v>
      </c>
      <c r="E419">
        <v>0</v>
      </c>
      <c r="F419">
        <f>IF(pogoda4[[#This Row],[Temperatura]]&gt;B418,F418+1,0)</f>
        <v>2</v>
      </c>
    </row>
    <row r="420" spans="1:6" x14ac:dyDescent="0.25">
      <c r="A420">
        <v>419</v>
      </c>
      <c r="B420">
        <v>24.5</v>
      </c>
      <c r="C420">
        <v>5</v>
      </c>
      <c r="D420" t="s">
        <v>5</v>
      </c>
      <c r="E420">
        <v>0</v>
      </c>
      <c r="F420">
        <f>IF(pogoda4[[#This Row],[Temperatura]]&gt;B419,F419+1,0)</f>
        <v>3</v>
      </c>
    </row>
    <row r="421" spans="1:6" x14ac:dyDescent="0.25">
      <c r="A421">
        <v>420</v>
      </c>
      <c r="B421">
        <v>25.4</v>
      </c>
      <c r="C421">
        <v>8</v>
      </c>
      <c r="D421" t="s">
        <v>5</v>
      </c>
      <c r="E421">
        <v>0</v>
      </c>
      <c r="F421">
        <f>IF(pogoda4[[#This Row],[Temperatura]]&gt;B420,F420+1,0)</f>
        <v>4</v>
      </c>
    </row>
    <row r="422" spans="1:6" x14ac:dyDescent="0.25">
      <c r="A422">
        <v>421</v>
      </c>
      <c r="B422">
        <v>24.8</v>
      </c>
      <c r="C422">
        <v>12</v>
      </c>
      <c r="D422" t="s">
        <v>5</v>
      </c>
      <c r="E422">
        <v>0</v>
      </c>
      <c r="F422">
        <f>IF(pogoda4[[#This Row],[Temperatura]]&gt;B421,F421+1,0)</f>
        <v>0</v>
      </c>
    </row>
    <row r="423" spans="1:6" x14ac:dyDescent="0.25">
      <c r="A423">
        <v>422</v>
      </c>
      <c r="B423">
        <v>22.5</v>
      </c>
      <c r="C423">
        <v>8</v>
      </c>
      <c r="D423" t="s">
        <v>5</v>
      </c>
      <c r="E423">
        <v>0</v>
      </c>
      <c r="F423">
        <f>IF(pogoda4[[#This Row],[Temperatura]]&gt;B422,F422+1,0)</f>
        <v>0</v>
      </c>
    </row>
    <row r="424" spans="1:6" x14ac:dyDescent="0.25">
      <c r="A424">
        <v>423</v>
      </c>
      <c r="B424">
        <v>18.899999999999999</v>
      </c>
      <c r="C424">
        <v>7</v>
      </c>
      <c r="D424" t="s">
        <v>5</v>
      </c>
      <c r="E424">
        <v>0</v>
      </c>
      <c r="F424">
        <f>IF(pogoda4[[#This Row],[Temperatura]]&gt;B423,F423+1,0)</f>
        <v>0</v>
      </c>
    </row>
    <row r="425" spans="1:6" x14ac:dyDescent="0.25">
      <c r="A425">
        <v>424</v>
      </c>
      <c r="B425">
        <v>14.8</v>
      </c>
      <c r="C425">
        <v>8</v>
      </c>
      <c r="D425" t="s">
        <v>5</v>
      </c>
      <c r="E425">
        <v>0</v>
      </c>
      <c r="F425">
        <f>IF(pogoda4[[#This Row],[Temperatura]]&gt;B424,F424+1,0)</f>
        <v>0</v>
      </c>
    </row>
    <row r="426" spans="1:6" x14ac:dyDescent="0.25">
      <c r="A426">
        <v>425</v>
      </c>
      <c r="B426">
        <v>11.2</v>
      </c>
      <c r="C426">
        <v>7</v>
      </c>
      <c r="D426" t="s">
        <v>5</v>
      </c>
      <c r="E426">
        <v>0</v>
      </c>
      <c r="F426">
        <f>IF(pogoda4[[#This Row],[Temperatura]]&gt;B425,F425+1,0)</f>
        <v>0</v>
      </c>
    </row>
    <row r="427" spans="1:6" x14ac:dyDescent="0.25">
      <c r="A427">
        <v>426</v>
      </c>
      <c r="B427">
        <v>8.8000000000000007</v>
      </c>
      <c r="C427">
        <v>23</v>
      </c>
      <c r="D427" t="s">
        <v>5</v>
      </c>
      <c r="E427">
        <v>0</v>
      </c>
      <c r="F427">
        <f>IF(pogoda4[[#This Row],[Temperatura]]&gt;B426,F426+1,0)</f>
        <v>0</v>
      </c>
    </row>
    <row r="428" spans="1:6" x14ac:dyDescent="0.25">
      <c r="A428">
        <v>427</v>
      </c>
      <c r="B428">
        <v>8</v>
      </c>
      <c r="C428">
        <v>0</v>
      </c>
      <c r="D428" t="s">
        <v>5</v>
      </c>
      <c r="E428">
        <v>0</v>
      </c>
      <c r="F428">
        <f>IF(pogoda4[[#This Row],[Temperatura]]&gt;B427,F427+1,0)</f>
        <v>0</v>
      </c>
    </row>
    <row r="429" spans="1:6" x14ac:dyDescent="0.25">
      <c r="A429">
        <v>428</v>
      </c>
      <c r="B429">
        <v>8.6</v>
      </c>
      <c r="C429">
        <v>2</v>
      </c>
      <c r="D429" t="s">
        <v>5</v>
      </c>
      <c r="E429">
        <v>0</v>
      </c>
      <c r="F429">
        <f>IF(pogoda4[[#This Row],[Temperatura]]&gt;B428,F428+1,0)</f>
        <v>1</v>
      </c>
    </row>
    <row r="430" spans="1:6" x14ac:dyDescent="0.25">
      <c r="A430">
        <v>429</v>
      </c>
      <c r="B430">
        <v>10.199999999999999</v>
      </c>
      <c r="C430">
        <v>5</v>
      </c>
      <c r="D430" t="s">
        <v>5</v>
      </c>
      <c r="E430">
        <v>0</v>
      </c>
      <c r="F430">
        <f>IF(pogoda4[[#This Row],[Temperatura]]&gt;B429,F429+1,0)</f>
        <v>2</v>
      </c>
    </row>
    <row r="431" spans="1:6" x14ac:dyDescent="0.25">
      <c r="A431">
        <v>430</v>
      </c>
      <c r="B431">
        <v>11.8</v>
      </c>
      <c r="C431">
        <v>5</v>
      </c>
      <c r="D431" t="s">
        <v>5</v>
      </c>
      <c r="E431">
        <v>0</v>
      </c>
      <c r="F431">
        <f>IF(pogoda4[[#This Row],[Temperatura]]&gt;B430,F430+1,0)</f>
        <v>3</v>
      </c>
    </row>
    <row r="432" spans="1:6" x14ac:dyDescent="0.25">
      <c r="A432">
        <v>431</v>
      </c>
      <c r="B432">
        <v>12.7</v>
      </c>
      <c r="C432">
        <v>8</v>
      </c>
      <c r="D432" t="s">
        <v>5</v>
      </c>
      <c r="E432">
        <v>0</v>
      </c>
      <c r="F432">
        <f>IF(pogoda4[[#This Row],[Temperatura]]&gt;B431,F431+1,0)</f>
        <v>4</v>
      </c>
    </row>
    <row r="433" spans="1:6" x14ac:dyDescent="0.25">
      <c r="A433">
        <v>432</v>
      </c>
      <c r="B433">
        <v>12.2</v>
      </c>
      <c r="C433">
        <v>6</v>
      </c>
      <c r="D433" t="s">
        <v>5</v>
      </c>
      <c r="E433">
        <v>0</v>
      </c>
      <c r="F433">
        <f>IF(pogoda4[[#This Row],[Temperatura]]&gt;B432,F432+1,0)</f>
        <v>0</v>
      </c>
    </row>
    <row r="434" spans="1:6" x14ac:dyDescent="0.25">
      <c r="A434">
        <v>433</v>
      </c>
      <c r="B434">
        <v>10.3</v>
      </c>
      <c r="C434">
        <v>9</v>
      </c>
      <c r="D434" t="s">
        <v>5</v>
      </c>
      <c r="E434">
        <v>0</v>
      </c>
      <c r="F434">
        <f>IF(pogoda4[[#This Row],[Temperatura]]&gt;B433,F433+1,0)</f>
        <v>0</v>
      </c>
    </row>
    <row r="435" spans="1:6" x14ac:dyDescent="0.25">
      <c r="A435">
        <v>434</v>
      </c>
      <c r="B435">
        <v>7.4</v>
      </c>
      <c r="C435">
        <v>17</v>
      </c>
      <c r="D435" t="s">
        <v>5</v>
      </c>
      <c r="E435">
        <v>0</v>
      </c>
      <c r="F435">
        <f>IF(pogoda4[[#This Row],[Temperatura]]&gt;B434,F434+1,0)</f>
        <v>0</v>
      </c>
    </row>
    <row r="436" spans="1:6" x14ac:dyDescent="0.25">
      <c r="A436">
        <v>435</v>
      </c>
      <c r="B436">
        <v>4.0999999999999996</v>
      </c>
      <c r="C436">
        <v>17</v>
      </c>
      <c r="D436" t="s">
        <v>5</v>
      </c>
      <c r="E436">
        <v>0</v>
      </c>
      <c r="F436">
        <f>IF(pogoda4[[#This Row],[Temperatura]]&gt;B435,F435+1,0)</f>
        <v>0</v>
      </c>
    </row>
    <row r="437" spans="1:6" x14ac:dyDescent="0.25">
      <c r="A437">
        <v>436</v>
      </c>
      <c r="B437">
        <v>1.4</v>
      </c>
      <c r="C437">
        <v>7</v>
      </c>
      <c r="D437" t="s">
        <v>5</v>
      </c>
      <c r="E437">
        <v>0</v>
      </c>
      <c r="F437">
        <f>IF(pogoda4[[#This Row],[Temperatura]]&gt;B436,F436+1,0)</f>
        <v>0</v>
      </c>
    </row>
    <row r="438" spans="1:6" x14ac:dyDescent="0.25">
      <c r="A438">
        <v>437</v>
      </c>
      <c r="B438">
        <v>0.1</v>
      </c>
      <c r="C438">
        <v>24</v>
      </c>
      <c r="D438" t="s">
        <v>5</v>
      </c>
      <c r="E438">
        <v>0</v>
      </c>
      <c r="F438">
        <f>IF(pogoda4[[#This Row],[Temperatura]]&gt;B437,F437+1,0)</f>
        <v>0</v>
      </c>
    </row>
    <row r="439" spans="1:6" x14ac:dyDescent="0.25">
      <c r="A439">
        <v>438</v>
      </c>
      <c r="B439">
        <v>0.5</v>
      </c>
      <c r="C439">
        <v>16</v>
      </c>
      <c r="D439" t="s">
        <v>5</v>
      </c>
      <c r="E439">
        <v>0</v>
      </c>
      <c r="F439">
        <f>IF(pogoda4[[#This Row],[Temperatura]]&gt;B438,F438+1,0)</f>
        <v>1</v>
      </c>
    </row>
    <row r="440" spans="1:6" x14ac:dyDescent="0.25">
      <c r="A440">
        <v>439</v>
      </c>
      <c r="B440">
        <v>2.5</v>
      </c>
      <c r="C440">
        <v>2</v>
      </c>
      <c r="D440" t="s">
        <v>5</v>
      </c>
      <c r="E440">
        <v>0</v>
      </c>
      <c r="F440">
        <f>IF(pogoda4[[#This Row],[Temperatura]]&gt;B439,F439+1,0)</f>
        <v>2</v>
      </c>
    </row>
    <row r="441" spans="1:6" x14ac:dyDescent="0.25">
      <c r="A441">
        <v>440</v>
      </c>
      <c r="B441">
        <v>5.5</v>
      </c>
      <c r="C441">
        <v>17</v>
      </c>
      <c r="D441" t="s">
        <v>5</v>
      </c>
      <c r="E441">
        <v>0</v>
      </c>
      <c r="F441">
        <f>IF(pogoda4[[#This Row],[Temperatura]]&gt;B440,F440+1,0)</f>
        <v>3</v>
      </c>
    </row>
    <row r="442" spans="1:6" x14ac:dyDescent="0.25">
      <c r="A442">
        <v>441</v>
      </c>
      <c r="B442">
        <v>8.6999999999999993</v>
      </c>
      <c r="C442">
        <v>23</v>
      </c>
      <c r="D442" t="s">
        <v>5</v>
      </c>
      <c r="E442">
        <v>0</v>
      </c>
      <c r="F442">
        <f>IF(pogoda4[[#This Row],[Temperatura]]&gt;B441,F441+1,0)</f>
        <v>4</v>
      </c>
    </row>
    <row r="443" spans="1:6" x14ac:dyDescent="0.25">
      <c r="A443">
        <v>442</v>
      </c>
      <c r="B443">
        <v>11.1</v>
      </c>
      <c r="C443">
        <v>0</v>
      </c>
      <c r="D443" t="s">
        <v>5</v>
      </c>
      <c r="E443">
        <v>0</v>
      </c>
      <c r="F443">
        <f>IF(pogoda4[[#This Row],[Temperatura]]&gt;B442,F442+1,0)</f>
        <v>5</v>
      </c>
    </row>
    <row r="444" spans="1:6" x14ac:dyDescent="0.25">
      <c r="A444">
        <v>443</v>
      </c>
      <c r="B444">
        <v>12.2</v>
      </c>
      <c r="C444">
        <v>4</v>
      </c>
      <c r="D444" t="s">
        <v>5</v>
      </c>
      <c r="E444">
        <v>0</v>
      </c>
      <c r="F444">
        <f>IF(pogoda4[[#This Row],[Temperatura]]&gt;B443,F443+1,0)</f>
        <v>6</v>
      </c>
    </row>
    <row r="445" spans="1:6" x14ac:dyDescent="0.25">
      <c r="A445">
        <v>444</v>
      </c>
      <c r="B445">
        <v>11.9</v>
      </c>
      <c r="C445">
        <v>1</v>
      </c>
      <c r="D445" t="s">
        <v>5</v>
      </c>
      <c r="E445">
        <v>0</v>
      </c>
      <c r="F445">
        <f>IF(pogoda4[[#This Row],[Temperatura]]&gt;B444,F444+1,0)</f>
        <v>0</v>
      </c>
    </row>
    <row r="446" spans="1:6" x14ac:dyDescent="0.25">
      <c r="A446">
        <v>445</v>
      </c>
      <c r="B446">
        <v>10.5</v>
      </c>
      <c r="C446">
        <v>1</v>
      </c>
      <c r="D446" t="s">
        <v>5</v>
      </c>
      <c r="E446">
        <v>0</v>
      </c>
      <c r="F446">
        <f>IF(pogoda4[[#This Row],[Temperatura]]&gt;B445,F445+1,0)</f>
        <v>0</v>
      </c>
    </row>
    <row r="447" spans="1:6" x14ac:dyDescent="0.25">
      <c r="A447">
        <v>446</v>
      </c>
      <c r="B447">
        <v>8.8000000000000007</v>
      </c>
      <c r="C447">
        <v>6</v>
      </c>
      <c r="D447" t="s">
        <v>5</v>
      </c>
      <c r="E447">
        <v>0</v>
      </c>
      <c r="F447">
        <f>IF(pogoda4[[#This Row],[Temperatura]]&gt;B446,F446+1,0)</f>
        <v>0</v>
      </c>
    </row>
    <row r="448" spans="1:6" x14ac:dyDescent="0.25">
      <c r="A448">
        <v>447</v>
      </c>
      <c r="B448">
        <v>7.5</v>
      </c>
      <c r="C448">
        <v>10</v>
      </c>
      <c r="D448" t="s">
        <v>5</v>
      </c>
      <c r="E448">
        <v>0</v>
      </c>
      <c r="F448">
        <f>IF(pogoda4[[#This Row],[Temperatura]]&gt;B447,F447+1,0)</f>
        <v>0</v>
      </c>
    </row>
    <row r="449" spans="1:6" x14ac:dyDescent="0.25">
      <c r="A449" s="2">
        <v>448</v>
      </c>
      <c r="B449" s="2">
        <v>7.6</v>
      </c>
      <c r="C449" s="2">
        <v>10</v>
      </c>
      <c r="D449" s="3" t="s">
        <v>5</v>
      </c>
      <c r="E449" s="2">
        <v>0</v>
      </c>
      <c r="F449" s="2">
        <f>IF(pogoda4[[#This Row],[Temperatura]]&gt;B448,F448+1,0)</f>
        <v>1</v>
      </c>
    </row>
    <row r="450" spans="1:6" x14ac:dyDescent="0.25">
      <c r="A450" s="2">
        <v>449</v>
      </c>
      <c r="B450" s="2">
        <v>9.1999999999999993</v>
      </c>
      <c r="C450" s="2">
        <v>2</v>
      </c>
      <c r="D450" s="3" t="s">
        <v>5</v>
      </c>
      <c r="E450" s="2">
        <v>0</v>
      </c>
      <c r="F450" s="2">
        <f>IF(pogoda4[[#This Row],[Temperatura]]&gt;B449,F449+1,0)</f>
        <v>2</v>
      </c>
    </row>
    <row r="451" spans="1:6" x14ac:dyDescent="0.25">
      <c r="A451" s="2">
        <v>450</v>
      </c>
      <c r="B451" s="2">
        <v>12.3</v>
      </c>
      <c r="C451" s="2">
        <v>7</v>
      </c>
      <c r="D451" s="3" t="s">
        <v>5</v>
      </c>
      <c r="E451" s="2">
        <v>0</v>
      </c>
      <c r="F451" s="2">
        <f>IF(pogoda4[[#This Row],[Temperatura]]&gt;B450,F450+1,0)</f>
        <v>3</v>
      </c>
    </row>
    <row r="452" spans="1:6" x14ac:dyDescent="0.25">
      <c r="A452" s="2">
        <v>451</v>
      </c>
      <c r="B452" s="2">
        <v>16.3</v>
      </c>
      <c r="C452" s="2">
        <v>18</v>
      </c>
      <c r="D452" s="3" t="s">
        <v>5</v>
      </c>
      <c r="E452" s="2">
        <v>0</v>
      </c>
      <c r="F452" s="2">
        <f>IF(pogoda4[[#This Row],[Temperatura]]&gt;B451,F451+1,0)</f>
        <v>4</v>
      </c>
    </row>
    <row r="453" spans="1:6" x14ac:dyDescent="0.25">
      <c r="A453" s="2">
        <v>452</v>
      </c>
      <c r="B453" s="2">
        <v>20.2</v>
      </c>
      <c r="C453" s="2">
        <v>23</v>
      </c>
      <c r="D453" s="3" t="s">
        <v>5</v>
      </c>
      <c r="E453" s="2">
        <v>0</v>
      </c>
      <c r="F453" s="2">
        <f>IF(pogoda4[[#This Row],[Temperatura]]&gt;B452,F452+1,0)</f>
        <v>5</v>
      </c>
    </row>
    <row r="454" spans="1:6" x14ac:dyDescent="0.25">
      <c r="A454" s="2">
        <v>453</v>
      </c>
      <c r="B454" s="2">
        <v>23.2</v>
      </c>
      <c r="C454" s="2">
        <v>7</v>
      </c>
      <c r="D454" s="3" t="s">
        <v>5</v>
      </c>
      <c r="E454" s="2">
        <v>0</v>
      </c>
      <c r="F454" s="2">
        <f>IF(pogoda4[[#This Row],[Temperatura]]&gt;B453,F453+1,0)</f>
        <v>6</v>
      </c>
    </row>
    <row r="455" spans="1:6" x14ac:dyDescent="0.25">
      <c r="A455" s="2">
        <v>454</v>
      </c>
      <c r="B455" s="2">
        <v>24.8</v>
      </c>
      <c r="C455" s="2">
        <v>20</v>
      </c>
      <c r="D455" s="3" t="s">
        <v>5</v>
      </c>
      <c r="E455" s="2">
        <v>0</v>
      </c>
      <c r="F455" s="2">
        <f>IF(pogoda4[[#This Row],[Temperatura]]&gt;B454,F454+1,0)</f>
        <v>7</v>
      </c>
    </row>
    <row r="456" spans="1:6" x14ac:dyDescent="0.25">
      <c r="A456" s="2">
        <v>455</v>
      </c>
      <c r="B456" s="2">
        <v>24.9</v>
      </c>
      <c r="C456" s="2">
        <v>14</v>
      </c>
      <c r="D456" s="3" t="s">
        <v>5</v>
      </c>
      <c r="E456" s="2">
        <v>0</v>
      </c>
      <c r="F456" s="2">
        <f>IF(pogoda4[[#This Row],[Temperatura]]&gt;B455,F455+1,0)</f>
        <v>8</v>
      </c>
    </row>
    <row r="457" spans="1:6" x14ac:dyDescent="0.25">
      <c r="A457">
        <v>456</v>
      </c>
      <c r="B457">
        <v>23.3</v>
      </c>
      <c r="C457">
        <v>11</v>
      </c>
      <c r="D457" t="s">
        <v>5</v>
      </c>
      <c r="E457">
        <v>0</v>
      </c>
      <c r="F457">
        <f>IF(pogoda4[[#This Row],[Temperatura]]&gt;B456,F456+1,0)</f>
        <v>0</v>
      </c>
    </row>
    <row r="458" spans="1:6" x14ac:dyDescent="0.25">
      <c r="A458">
        <v>457</v>
      </c>
      <c r="B458">
        <v>21.3</v>
      </c>
      <c r="C458">
        <v>10</v>
      </c>
      <c r="D458" t="s">
        <v>5</v>
      </c>
      <c r="E458">
        <v>0</v>
      </c>
      <c r="F458">
        <f>IF(pogoda4[[#This Row],[Temperatura]]&gt;B457,F457+1,0)</f>
        <v>0</v>
      </c>
    </row>
    <row r="459" spans="1:6" x14ac:dyDescent="0.25">
      <c r="A459">
        <v>458</v>
      </c>
      <c r="B459">
        <v>19.7</v>
      </c>
      <c r="C459">
        <v>13</v>
      </c>
      <c r="D459" t="s">
        <v>5</v>
      </c>
      <c r="E459">
        <v>0</v>
      </c>
      <c r="F459">
        <f>IF(pogoda4[[#This Row],[Temperatura]]&gt;B458,F458+1,0)</f>
        <v>0</v>
      </c>
    </row>
    <row r="460" spans="1:6" x14ac:dyDescent="0.25">
      <c r="A460">
        <v>459</v>
      </c>
      <c r="B460">
        <v>19.100000000000001</v>
      </c>
      <c r="C460">
        <v>24</v>
      </c>
      <c r="D460" t="s">
        <v>5</v>
      </c>
      <c r="E460">
        <v>0</v>
      </c>
      <c r="F460">
        <f>IF(pogoda4[[#This Row],[Temperatura]]&gt;B459,F459+1,0)</f>
        <v>0</v>
      </c>
    </row>
    <row r="461" spans="1:6" x14ac:dyDescent="0.25">
      <c r="A461">
        <v>460</v>
      </c>
      <c r="B461">
        <v>20</v>
      </c>
      <c r="C461">
        <v>0</v>
      </c>
      <c r="D461" t="s">
        <v>5</v>
      </c>
      <c r="E461">
        <v>0</v>
      </c>
      <c r="F461">
        <f>IF(pogoda4[[#This Row],[Temperatura]]&gt;B460,F460+1,0)</f>
        <v>1</v>
      </c>
    </row>
    <row r="462" spans="1:6" x14ac:dyDescent="0.25">
      <c r="A462">
        <v>461</v>
      </c>
      <c r="B462">
        <v>22.1</v>
      </c>
      <c r="C462">
        <v>1</v>
      </c>
      <c r="D462" t="s">
        <v>5</v>
      </c>
      <c r="E462">
        <v>0</v>
      </c>
      <c r="F462">
        <f>IF(pogoda4[[#This Row],[Temperatura]]&gt;B461,F461+1,0)</f>
        <v>2</v>
      </c>
    </row>
    <row r="463" spans="1:6" x14ac:dyDescent="0.25">
      <c r="A463">
        <v>462</v>
      </c>
      <c r="B463">
        <v>25</v>
      </c>
      <c r="C463">
        <v>4</v>
      </c>
      <c r="D463" t="s">
        <v>5</v>
      </c>
      <c r="E463">
        <v>0</v>
      </c>
      <c r="F463">
        <f>IF(pogoda4[[#This Row],[Temperatura]]&gt;B462,F462+1,0)</f>
        <v>3</v>
      </c>
    </row>
    <row r="464" spans="1:6" x14ac:dyDescent="0.25">
      <c r="A464">
        <v>463</v>
      </c>
      <c r="B464">
        <v>27.7</v>
      </c>
      <c r="C464">
        <v>1</v>
      </c>
      <c r="D464" t="s">
        <v>5</v>
      </c>
      <c r="E464">
        <v>0</v>
      </c>
      <c r="F464">
        <f>IF(pogoda4[[#This Row],[Temperatura]]&gt;B463,F463+1,0)</f>
        <v>4</v>
      </c>
    </row>
    <row r="465" spans="1:6" x14ac:dyDescent="0.25">
      <c r="A465">
        <v>464</v>
      </c>
      <c r="B465">
        <v>29.4</v>
      </c>
      <c r="C465">
        <v>12</v>
      </c>
      <c r="D465" t="s">
        <v>5</v>
      </c>
      <c r="E465">
        <v>0</v>
      </c>
      <c r="F465">
        <f>IF(pogoda4[[#This Row],[Temperatura]]&gt;B464,F464+1,0)</f>
        <v>5</v>
      </c>
    </row>
    <row r="466" spans="1:6" x14ac:dyDescent="0.25">
      <c r="A466">
        <v>465</v>
      </c>
      <c r="B466">
        <v>29.5</v>
      </c>
      <c r="C466">
        <v>12</v>
      </c>
      <c r="D466" t="s">
        <v>5</v>
      </c>
      <c r="E466">
        <v>0</v>
      </c>
      <c r="F466">
        <f>IF(pogoda4[[#This Row],[Temperatura]]&gt;B465,F465+1,0)</f>
        <v>6</v>
      </c>
    </row>
    <row r="467" spans="1:6" x14ac:dyDescent="0.25">
      <c r="A467">
        <v>466</v>
      </c>
      <c r="B467">
        <v>27.8</v>
      </c>
      <c r="C467">
        <v>8</v>
      </c>
      <c r="D467" t="s">
        <v>5</v>
      </c>
      <c r="E467">
        <v>0</v>
      </c>
      <c r="F467">
        <f>IF(pogoda4[[#This Row],[Temperatura]]&gt;B466,F466+1,0)</f>
        <v>0</v>
      </c>
    </row>
    <row r="468" spans="1:6" x14ac:dyDescent="0.25">
      <c r="A468">
        <v>467</v>
      </c>
      <c r="B468">
        <v>24.9</v>
      </c>
      <c r="C468">
        <v>13</v>
      </c>
      <c r="D468" t="s">
        <v>5</v>
      </c>
      <c r="E468">
        <v>0</v>
      </c>
      <c r="F468">
        <f>IF(pogoda4[[#This Row],[Temperatura]]&gt;B467,F467+1,0)</f>
        <v>0</v>
      </c>
    </row>
    <row r="469" spans="1:6" x14ac:dyDescent="0.25">
      <c r="A469">
        <v>468</v>
      </c>
      <c r="B469">
        <v>21.3</v>
      </c>
      <c r="C469">
        <v>18</v>
      </c>
      <c r="D469" t="s">
        <v>5</v>
      </c>
      <c r="E469">
        <v>0</v>
      </c>
      <c r="F469">
        <f>IF(pogoda4[[#This Row],[Temperatura]]&gt;B468,F468+1,0)</f>
        <v>0</v>
      </c>
    </row>
    <row r="470" spans="1:6" x14ac:dyDescent="0.25">
      <c r="A470">
        <v>469</v>
      </c>
      <c r="B470">
        <v>18.100000000000001</v>
      </c>
      <c r="C470">
        <v>15</v>
      </c>
      <c r="D470" t="s">
        <v>5</v>
      </c>
      <c r="E470">
        <v>0</v>
      </c>
      <c r="F470">
        <f>IF(pogoda4[[#This Row],[Temperatura]]&gt;B469,F469+1,0)</f>
        <v>0</v>
      </c>
    </row>
    <row r="471" spans="1:6" x14ac:dyDescent="0.25">
      <c r="A471">
        <v>470</v>
      </c>
      <c r="B471">
        <v>15.9</v>
      </c>
      <c r="C471">
        <v>10</v>
      </c>
      <c r="D471" t="s">
        <v>5</v>
      </c>
      <c r="E471">
        <v>0</v>
      </c>
      <c r="F471">
        <f>IF(pogoda4[[#This Row],[Temperatura]]&gt;B470,F470+1,0)</f>
        <v>0</v>
      </c>
    </row>
    <row r="472" spans="1:6" x14ac:dyDescent="0.25">
      <c r="A472">
        <v>471</v>
      </c>
      <c r="B472">
        <v>15.3</v>
      </c>
      <c r="C472">
        <v>7</v>
      </c>
      <c r="D472" t="s">
        <v>5</v>
      </c>
      <c r="E472">
        <v>0</v>
      </c>
      <c r="F472">
        <f>IF(pogoda4[[#This Row],[Temperatura]]&gt;B471,F471+1,0)</f>
        <v>0</v>
      </c>
    </row>
    <row r="473" spans="1:6" x14ac:dyDescent="0.25">
      <c r="A473">
        <v>472</v>
      </c>
      <c r="B473">
        <v>16</v>
      </c>
      <c r="C473">
        <v>5</v>
      </c>
      <c r="D473" t="s">
        <v>5</v>
      </c>
      <c r="E473">
        <v>0</v>
      </c>
      <c r="F473">
        <f>IF(pogoda4[[#This Row],[Temperatura]]&gt;B472,F472+1,0)</f>
        <v>1</v>
      </c>
    </row>
    <row r="474" spans="1:6" x14ac:dyDescent="0.25">
      <c r="A474">
        <v>473</v>
      </c>
      <c r="B474">
        <v>17.5</v>
      </c>
      <c r="C474">
        <v>26</v>
      </c>
      <c r="D474" t="s">
        <v>5</v>
      </c>
      <c r="E474">
        <v>0</v>
      </c>
      <c r="F474">
        <f>IF(pogoda4[[#This Row],[Temperatura]]&gt;B473,F473+1,0)</f>
        <v>2</v>
      </c>
    </row>
    <row r="475" spans="1:6" x14ac:dyDescent="0.25">
      <c r="A475">
        <v>474</v>
      </c>
      <c r="B475">
        <v>19</v>
      </c>
      <c r="C475">
        <v>0</v>
      </c>
      <c r="D475" t="s">
        <v>5</v>
      </c>
      <c r="E475">
        <v>0</v>
      </c>
      <c r="F475">
        <f>IF(pogoda4[[#This Row],[Temperatura]]&gt;B474,F474+1,0)</f>
        <v>3</v>
      </c>
    </row>
    <row r="476" spans="1:6" x14ac:dyDescent="0.25">
      <c r="A476">
        <v>475</v>
      </c>
      <c r="B476">
        <v>19.5</v>
      </c>
      <c r="C476">
        <v>2</v>
      </c>
      <c r="D476" t="s">
        <v>5</v>
      </c>
      <c r="E476">
        <v>0</v>
      </c>
      <c r="F476">
        <f>IF(pogoda4[[#This Row],[Temperatura]]&gt;B475,F475+1,0)</f>
        <v>4</v>
      </c>
    </row>
    <row r="477" spans="1:6" x14ac:dyDescent="0.25">
      <c r="A477">
        <v>476</v>
      </c>
      <c r="B477">
        <v>18.7</v>
      </c>
      <c r="C477">
        <v>6</v>
      </c>
      <c r="D477" t="s">
        <v>5</v>
      </c>
      <c r="E477">
        <v>0</v>
      </c>
      <c r="F477">
        <f>IF(pogoda4[[#This Row],[Temperatura]]&gt;B476,F476+1,0)</f>
        <v>0</v>
      </c>
    </row>
    <row r="478" spans="1:6" x14ac:dyDescent="0.25">
      <c r="A478">
        <v>477</v>
      </c>
      <c r="B478">
        <v>16.3</v>
      </c>
      <c r="C478">
        <v>5</v>
      </c>
      <c r="D478" t="s">
        <v>5</v>
      </c>
      <c r="E478">
        <v>0</v>
      </c>
      <c r="F478">
        <f>IF(pogoda4[[#This Row],[Temperatura]]&gt;B477,F477+1,0)</f>
        <v>0</v>
      </c>
    </row>
    <row r="479" spans="1:6" x14ac:dyDescent="0.25">
      <c r="A479">
        <v>478</v>
      </c>
      <c r="B479">
        <v>12.7</v>
      </c>
      <c r="C479">
        <v>6</v>
      </c>
      <c r="D479" t="s">
        <v>5</v>
      </c>
      <c r="E479">
        <v>0</v>
      </c>
      <c r="F479">
        <f>IF(pogoda4[[#This Row],[Temperatura]]&gt;B478,F478+1,0)</f>
        <v>0</v>
      </c>
    </row>
    <row r="480" spans="1:6" x14ac:dyDescent="0.25">
      <c r="A480">
        <v>479</v>
      </c>
      <c r="B480">
        <v>8.8000000000000007</v>
      </c>
      <c r="C480">
        <v>7</v>
      </c>
      <c r="D480" t="s">
        <v>5</v>
      </c>
      <c r="E480">
        <v>0</v>
      </c>
      <c r="F480">
        <f>IF(pogoda4[[#This Row],[Temperatura]]&gt;B479,F479+1,0)</f>
        <v>0</v>
      </c>
    </row>
    <row r="481" spans="1:6" x14ac:dyDescent="0.25">
      <c r="A481">
        <v>480</v>
      </c>
      <c r="B481">
        <v>5.3</v>
      </c>
      <c r="C481">
        <v>2</v>
      </c>
      <c r="D481" t="s">
        <v>5</v>
      </c>
      <c r="E481">
        <v>0</v>
      </c>
      <c r="F481">
        <f>IF(pogoda4[[#This Row],[Temperatura]]&gt;B480,F480+1,0)</f>
        <v>0</v>
      </c>
    </row>
    <row r="482" spans="1:6" x14ac:dyDescent="0.25">
      <c r="A482">
        <v>481</v>
      </c>
      <c r="B482">
        <v>3.2</v>
      </c>
      <c r="C482">
        <v>7</v>
      </c>
      <c r="D482" t="s">
        <v>5</v>
      </c>
      <c r="E482">
        <v>0</v>
      </c>
      <c r="F482">
        <f>IF(pogoda4[[#This Row],[Temperatura]]&gt;B481,F481+1,0)</f>
        <v>0</v>
      </c>
    </row>
    <row r="483" spans="1:6" x14ac:dyDescent="0.25">
      <c r="A483">
        <v>482</v>
      </c>
      <c r="B483">
        <v>2.7</v>
      </c>
      <c r="C483">
        <v>7</v>
      </c>
      <c r="D483" t="s">
        <v>5</v>
      </c>
      <c r="E483">
        <v>0</v>
      </c>
      <c r="F483">
        <f>IF(pogoda4[[#This Row],[Temperatura]]&gt;B482,F482+1,0)</f>
        <v>0</v>
      </c>
    </row>
    <row r="484" spans="1:6" x14ac:dyDescent="0.25">
      <c r="A484">
        <v>483</v>
      </c>
      <c r="B484">
        <v>3.9</v>
      </c>
      <c r="C484">
        <v>8</v>
      </c>
      <c r="D484" t="s">
        <v>5</v>
      </c>
      <c r="E484">
        <v>0</v>
      </c>
      <c r="F484">
        <f>IF(pogoda4[[#This Row],[Temperatura]]&gt;B483,F483+1,0)</f>
        <v>1</v>
      </c>
    </row>
    <row r="485" spans="1:6" x14ac:dyDescent="0.25">
      <c r="A485">
        <v>484</v>
      </c>
      <c r="B485">
        <v>6</v>
      </c>
      <c r="C485">
        <v>18</v>
      </c>
      <c r="D485" t="s">
        <v>5</v>
      </c>
      <c r="E485">
        <v>0</v>
      </c>
      <c r="F485">
        <f>IF(pogoda4[[#This Row],[Temperatura]]&gt;B484,F484+1,0)</f>
        <v>2</v>
      </c>
    </row>
    <row r="486" spans="1:6" x14ac:dyDescent="0.25">
      <c r="A486">
        <v>485</v>
      </c>
      <c r="B486">
        <v>8.1999999999999993</v>
      </c>
      <c r="C486">
        <v>23</v>
      </c>
      <c r="D486" t="s">
        <v>5</v>
      </c>
      <c r="E486">
        <v>0</v>
      </c>
      <c r="F486">
        <f>IF(pogoda4[[#This Row],[Temperatura]]&gt;B485,F485+1,0)</f>
        <v>3</v>
      </c>
    </row>
    <row r="487" spans="1:6" x14ac:dyDescent="0.25">
      <c r="A487">
        <v>486</v>
      </c>
      <c r="B487">
        <v>9.6999999999999993</v>
      </c>
      <c r="C487">
        <v>23</v>
      </c>
      <c r="D487" t="s">
        <v>5</v>
      </c>
      <c r="E487">
        <v>0</v>
      </c>
      <c r="F487">
        <f>IF(pogoda4[[#This Row],[Temperatura]]&gt;B486,F486+1,0)</f>
        <v>4</v>
      </c>
    </row>
    <row r="488" spans="1:6" x14ac:dyDescent="0.25">
      <c r="A488">
        <v>487</v>
      </c>
      <c r="B488">
        <v>10</v>
      </c>
      <c r="C488">
        <v>11</v>
      </c>
      <c r="D488" t="s">
        <v>5</v>
      </c>
      <c r="E488">
        <v>0</v>
      </c>
      <c r="F488">
        <f>IF(pogoda4[[#This Row],[Temperatura]]&gt;B487,F487+1,0)</f>
        <v>5</v>
      </c>
    </row>
    <row r="489" spans="1:6" x14ac:dyDescent="0.25">
      <c r="A489">
        <v>488</v>
      </c>
      <c r="B489">
        <v>8.8000000000000007</v>
      </c>
      <c r="C489">
        <v>16</v>
      </c>
      <c r="D489" t="s">
        <v>5</v>
      </c>
      <c r="E489">
        <v>0</v>
      </c>
      <c r="F489">
        <f>IF(pogoda4[[#This Row],[Temperatura]]&gt;B488,F488+1,0)</f>
        <v>0</v>
      </c>
    </row>
    <row r="490" spans="1:6" x14ac:dyDescent="0.25">
      <c r="A490">
        <v>489</v>
      </c>
      <c r="B490">
        <v>6.6</v>
      </c>
      <c r="C490">
        <v>22</v>
      </c>
      <c r="D490" t="s">
        <v>5</v>
      </c>
      <c r="E490">
        <v>0</v>
      </c>
      <c r="F490">
        <f>IF(pogoda4[[#This Row],[Temperatura]]&gt;B489,F489+1,0)</f>
        <v>0</v>
      </c>
    </row>
    <row r="491" spans="1:6" x14ac:dyDescent="0.25">
      <c r="A491">
        <v>490</v>
      </c>
      <c r="B491">
        <v>4.0999999999999996</v>
      </c>
      <c r="C491">
        <v>0</v>
      </c>
      <c r="D491" t="s">
        <v>5</v>
      </c>
      <c r="E491">
        <v>0</v>
      </c>
      <c r="F491">
        <f>IF(pogoda4[[#This Row],[Temperatura]]&gt;B490,F490+1,0)</f>
        <v>0</v>
      </c>
    </row>
    <row r="492" spans="1:6" x14ac:dyDescent="0.25">
      <c r="A492">
        <v>491</v>
      </c>
      <c r="B492">
        <v>2.2000000000000002</v>
      </c>
      <c r="C492">
        <v>1</v>
      </c>
      <c r="D492" t="s">
        <v>5</v>
      </c>
      <c r="E492">
        <v>0</v>
      </c>
      <c r="F492">
        <f>IF(pogoda4[[#This Row],[Temperatura]]&gt;B491,F491+1,0)</f>
        <v>0</v>
      </c>
    </row>
    <row r="493" spans="1:6" x14ac:dyDescent="0.25">
      <c r="A493">
        <v>492</v>
      </c>
      <c r="B493">
        <v>1.6</v>
      </c>
      <c r="C493">
        <v>4</v>
      </c>
      <c r="D493" t="s">
        <v>5</v>
      </c>
      <c r="E493">
        <v>0</v>
      </c>
      <c r="F493">
        <f>IF(pogoda4[[#This Row],[Temperatura]]&gt;B492,F492+1,0)</f>
        <v>0</v>
      </c>
    </row>
    <row r="494" spans="1:6" x14ac:dyDescent="0.25">
      <c r="A494">
        <v>493</v>
      </c>
      <c r="B494">
        <v>2.7</v>
      </c>
      <c r="C494">
        <v>1</v>
      </c>
      <c r="D494" t="s">
        <v>5</v>
      </c>
      <c r="E494">
        <v>0</v>
      </c>
      <c r="F494">
        <f>IF(pogoda4[[#This Row],[Temperatura]]&gt;B493,F493+1,0)</f>
        <v>1</v>
      </c>
    </row>
    <row r="495" spans="1:6" x14ac:dyDescent="0.25">
      <c r="A495">
        <v>494</v>
      </c>
      <c r="B495">
        <v>5.4</v>
      </c>
      <c r="C495">
        <v>9</v>
      </c>
      <c r="D495" t="s">
        <v>5</v>
      </c>
      <c r="E495">
        <v>0</v>
      </c>
      <c r="F495">
        <f>IF(pogoda4[[#This Row],[Temperatura]]&gt;B494,F494+1,0)</f>
        <v>2</v>
      </c>
    </row>
    <row r="496" spans="1:6" x14ac:dyDescent="0.25">
      <c r="A496">
        <v>495</v>
      </c>
      <c r="B496">
        <v>9.1</v>
      </c>
      <c r="C496">
        <v>11</v>
      </c>
      <c r="D496" t="s">
        <v>5</v>
      </c>
      <c r="E496">
        <v>0</v>
      </c>
      <c r="F496">
        <f>IF(pogoda4[[#This Row],[Temperatura]]&gt;B495,F495+1,0)</f>
        <v>3</v>
      </c>
    </row>
    <row r="497" spans="1:6" x14ac:dyDescent="0.25">
      <c r="A497">
        <v>496</v>
      </c>
      <c r="B497">
        <v>12.9</v>
      </c>
      <c r="C497">
        <v>8</v>
      </c>
      <c r="D497" t="s">
        <v>5</v>
      </c>
      <c r="E497">
        <v>0</v>
      </c>
      <c r="F497">
        <f>IF(pogoda4[[#This Row],[Temperatura]]&gt;B496,F496+1,0)</f>
        <v>4</v>
      </c>
    </row>
    <row r="498" spans="1:6" x14ac:dyDescent="0.25">
      <c r="A498">
        <v>497</v>
      </c>
      <c r="B498">
        <v>15.9</v>
      </c>
      <c r="C498">
        <v>16</v>
      </c>
      <c r="D498" t="s">
        <v>5</v>
      </c>
      <c r="E498">
        <v>0</v>
      </c>
      <c r="F498">
        <f>IF(pogoda4[[#This Row],[Temperatura]]&gt;B497,F497+1,0)</f>
        <v>5</v>
      </c>
    </row>
    <row r="499" spans="1:6" x14ac:dyDescent="0.25">
      <c r="A499">
        <v>498</v>
      </c>
      <c r="B499">
        <v>17.5</v>
      </c>
      <c r="C499">
        <v>15</v>
      </c>
      <c r="D499" t="s">
        <v>5</v>
      </c>
      <c r="E499">
        <v>0</v>
      </c>
      <c r="F499">
        <f>IF(pogoda4[[#This Row],[Temperatura]]&gt;B498,F498+1,0)</f>
        <v>6</v>
      </c>
    </row>
    <row r="500" spans="1:6" x14ac:dyDescent="0.25">
      <c r="A500">
        <v>499</v>
      </c>
      <c r="B500">
        <v>17.5</v>
      </c>
      <c r="C500">
        <v>8</v>
      </c>
      <c r="D500" t="s">
        <v>5</v>
      </c>
      <c r="E500">
        <v>0</v>
      </c>
      <c r="F500">
        <f>IF(pogoda4[[#This Row],[Temperatura]]&gt;B499,F499+1,0)</f>
        <v>0</v>
      </c>
    </row>
    <row r="501" spans="1:6" x14ac:dyDescent="0.25">
      <c r="A501">
        <v>500</v>
      </c>
      <c r="B501">
        <v>16.399999999999999</v>
      </c>
      <c r="C501">
        <v>14</v>
      </c>
      <c r="D501" t="s">
        <v>5</v>
      </c>
      <c r="E501">
        <v>0</v>
      </c>
      <c r="F501">
        <f>IF(pogoda4[[#This Row],[Temperatura]]&gt;B500,F500+1,0)</f>
        <v>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12F06-EDEB-46C2-AA67-D224EB679FC0}">
  <sheetPr codeName="Arkusz4"/>
  <dimension ref="A1:F501"/>
  <sheetViews>
    <sheetView workbookViewId="0">
      <selection activeCell="F7" sqref="F7"/>
    </sheetView>
  </sheetViews>
  <sheetFormatPr defaultRowHeight="15" x14ac:dyDescent="0.25"/>
  <cols>
    <col min="1" max="1" width="8.28515625" bestFit="1" customWidth="1"/>
    <col min="2" max="2" width="14.7109375" bestFit="1" customWidth="1"/>
    <col min="3" max="3" width="8" bestFit="1" customWidth="1"/>
    <col min="4" max="4" width="18.42578125" bestFit="1" customWidth="1"/>
    <col min="5" max="5" width="18.1406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10</v>
      </c>
    </row>
    <row r="2" spans="1:6" x14ac:dyDescent="0.25">
      <c r="A2">
        <v>1</v>
      </c>
      <c r="B2">
        <v>19</v>
      </c>
      <c r="C2">
        <v>0</v>
      </c>
      <c r="D2" t="s">
        <v>5</v>
      </c>
      <c r="E2">
        <v>0</v>
      </c>
      <c r="F2" t="str">
        <f t="shared" ref="F2:F65" si="0">IF(D2="0","",D2&amp;E2)</f>
        <v/>
      </c>
    </row>
    <row r="3" spans="1:6" x14ac:dyDescent="0.25">
      <c r="A3">
        <v>2</v>
      </c>
      <c r="B3">
        <v>22</v>
      </c>
      <c r="C3">
        <v>1</v>
      </c>
      <c r="D3" t="s">
        <v>6</v>
      </c>
      <c r="E3">
        <v>1</v>
      </c>
      <c r="F3" t="str">
        <f t="shared" si="0"/>
        <v>C1</v>
      </c>
    </row>
    <row r="4" spans="1:6" x14ac:dyDescent="0.25">
      <c r="A4">
        <v>3</v>
      </c>
      <c r="B4">
        <v>23.6</v>
      </c>
      <c r="C4">
        <v>4</v>
      </c>
      <c r="D4" t="s">
        <v>6</v>
      </c>
      <c r="E4">
        <v>1</v>
      </c>
      <c r="F4" t="str">
        <f t="shared" si="0"/>
        <v>C1</v>
      </c>
    </row>
    <row r="5" spans="1:6" x14ac:dyDescent="0.25">
      <c r="A5">
        <v>4</v>
      </c>
      <c r="B5">
        <v>23.6</v>
      </c>
      <c r="C5">
        <v>4</v>
      </c>
      <c r="D5" t="s">
        <v>6</v>
      </c>
      <c r="E5">
        <v>1</v>
      </c>
      <c r="F5" t="str">
        <f t="shared" si="0"/>
        <v>C1</v>
      </c>
    </row>
    <row r="6" spans="1:6" x14ac:dyDescent="0.25">
      <c r="A6">
        <v>5</v>
      </c>
      <c r="B6">
        <v>22.3</v>
      </c>
      <c r="C6">
        <v>10</v>
      </c>
      <c r="D6" t="s">
        <v>6</v>
      </c>
      <c r="E6">
        <v>2</v>
      </c>
      <c r="F6" t="str">
        <f t="shared" si="0"/>
        <v>C2</v>
      </c>
    </row>
    <row r="7" spans="1:6" x14ac:dyDescent="0.25">
      <c r="A7">
        <v>6</v>
      </c>
      <c r="B7">
        <v>20.399999999999999</v>
      </c>
      <c r="C7">
        <v>8</v>
      </c>
      <c r="D7" t="s">
        <v>6</v>
      </c>
      <c r="E7">
        <v>2</v>
      </c>
      <c r="F7" t="str">
        <f t="shared" si="0"/>
        <v>C2</v>
      </c>
    </row>
    <row r="8" spans="1:6" x14ac:dyDescent="0.25">
      <c r="A8">
        <v>7</v>
      </c>
      <c r="B8">
        <v>18.899999999999999</v>
      </c>
      <c r="C8">
        <v>10</v>
      </c>
      <c r="D8" t="s">
        <v>6</v>
      </c>
      <c r="E8">
        <v>2</v>
      </c>
      <c r="F8" t="str">
        <f t="shared" si="0"/>
        <v>C2</v>
      </c>
    </row>
    <row r="9" spans="1:6" x14ac:dyDescent="0.25">
      <c r="A9">
        <v>8</v>
      </c>
      <c r="B9">
        <v>18.5</v>
      </c>
      <c r="C9">
        <v>11</v>
      </c>
      <c r="D9" t="s">
        <v>6</v>
      </c>
      <c r="E9">
        <v>3</v>
      </c>
      <c r="F9" t="str">
        <f t="shared" si="0"/>
        <v>C3</v>
      </c>
    </row>
    <row r="10" spans="1:6" x14ac:dyDescent="0.25">
      <c r="A10">
        <v>9</v>
      </c>
      <c r="B10">
        <v>19.5</v>
      </c>
      <c r="C10">
        <v>14</v>
      </c>
      <c r="D10" t="s">
        <v>6</v>
      </c>
      <c r="E10">
        <v>3</v>
      </c>
      <c r="F10" t="str">
        <f t="shared" si="0"/>
        <v>C3</v>
      </c>
    </row>
    <row r="11" spans="1:6" x14ac:dyDescent="0.25">
      <c r="A11">
        <v>10</v>
      </c>
      <c r="B11">
        <v>21.8</v>
      </c>
      <c r="C11">
        <v>15</v>
      </c>
      <c r="D11" t="s">
        <v>6</v>
      </c>
      <c r="E11">
        <v>3</v>
      </c>
      <c r="F11" t="str">
        <f t="shared" si="0"/>
        <v>C3</v>
      </c>
    </row>
    <row r="12" spans="1:6" x14ac:dyDescent="0.25">
      <c r="A12">
        <v>11</v>
      </c>
      <c r="B12">
        <v>24.8</v>
      </c>
      <c r="C12">
        <v>3</v>
      </c>
      <c r="D12" t="s">
        <v>6</v>
      </c>
      <c r="E12">
        <v>4</v>
      </c>
      <c r="F12" t="str">
        <f t="shared" si="0"/>
        <v>C4</v>
      </c>
    </row>
    <row r="13" spans="1:6" x14ac:dyDescent="0.25">
      <c r="A13">
        <v>12</v>
      </c>
      <c r="B13">
        <v>27.7</v>
      </c>
      <c r="C13">
        <v>23</v>
      </c>
      <c r="D13" t="s">
        <v>6</v>
      </c>
      <c r="E13">
        <v>4</v>
      </c>
      <c r="F13" t="str">
        <f t="shared" si="0"/>
        <v>C4</v>
      </c>
    </row>
    <row r="14" spans="1:6" x14ac:dyDescent="0.25">
      <c r="A14">
        <v>13</v>
      </c>
      <c r="B14">
        <v>29.5</v>
      </c>
      <c r="C14">
        <v>17</v>
      </c>
      <c r="D14" t="s">
        <v>6</v>
      </c>
      <c r="E14">
        <v>4</v>
      </c>
      <c r="F14" t="str">
        <f t="shared" si="0"/>
        <v>C4</v>
      </c>
    </row>
    <row r="15" spans="1:6" x14ac:dyDescent="0.25">
      <c r="A15">
        <v>14</v>
      </c>
      <c r="B15">
        <v>29.8</v>
      </c>
      <c r="C15">
        <v>15</v>
      </c>
      <c r="D15" t="s">
        <v>6</v>
      </c>
      <c r="E15">
        <v>5</v>
      </c>
      <c r="F15" t="str">
        <f t="shared" si="0"/>
        <v>C5</v>
      </c>
    </row>
    <row r="16" spans="1:6" x14ac:dyDescent="0.25">
      <c r="A16">
        <v>15</v>
      </c>
      <c r="B16">
        <v>28.3</v>
      </c>
      <c r="C16">
        <v>22</v>
      </c>
      <c r="D16" t="s">
        <v>6</v>
      </c>
      <c r="E16">
        <v>5</v>
      </c>
      <c r="F16" t="str">
        <f t="shared" si="0"/>
        <v>C5</v>
      </c>
    </row>
    <row r="17" spans="1:6" x14ac:dyDescent="0.25">
      <c r="A17">
        <v>16</v>
      </c>
      <c r="B17">
        <v>25.5</v>
      </c>
      <c r="C17">
        <v>0</v>
      </c>
      <c r="D17" t="s">
        <v>5</v>
      </c>
      <c r="E17">
        <v>0</v>
      </c>
      <c r="F17" t="str">
        <f t="shared" si="0"/>
        <v/>
      </c>
    </row>
    <row r="18" spans="1:6" x14ac:dyDescent="0.25">
      <c r="A18">
        <v>17</v>
      </c>
      <c r="B18">
        <v>22</v>
      </c>
      <c r="C18">
        <v>2</v>
      </c>
      <c r="D18" t="s">
        <v>6</v>
      </c>
      <c r="E18">
        <v>1</v>
      </c>
      <c r="F18" t="str">
        <f t="shared" si="0"/>
        <v>C1</v>
      </c>
    </row>
    <row r="19" spans="1:6" x14ac:dyDescent="0.25">
      <c r="A19">
        <v>18</v>
      </c>
      <c r="B19">
        <v>18.899999999999999</v>
      </c>
      <c r="C19">
        <v>1</v>
      </c>
      <c r="D19" t="s">
        <v>6</v>
      </c>
      <c r="E19">
        <v>1</v>
      </c>
      <c r="F19" t="str">
        <f t="shared" si="0"/>
        <v>C1</v>
      </c>
    </row>
    <row r="20" spans="1:6" x14ac:dyDescent="0.25">
      <c r="A20">
        <v>19</v>
      </c>
      <c r="B20">
        <v>16.899999999999999</v>
      </c>
      <c r="C20">
        <v>1</v>
      </c>
      <c r="D20" t="s">
        <v>6</v>
      </c>
      <c r="E20">
        <v>1</v>
      </c>
      <c r="F20" t="str">
        <f t="shared" si="0"/>
        <v>C1</v>
      </c>
    </row>
    <row r="21" spans="1:6" x14ac:dyDescent="0.25">
      <c r="A21">
        <v>20</v>
      </c>
      <c r="B21">
        <v>16.3</v>
      </c>
      <c r="C21">
        <v>12</v>
      </c>
      <c r="D21" t="s">
        <v>6</v>
      </c>
      <c r="E21">
        <v>2</v>
      </c>
      <c r="F21" t="str">
        <f t="shared" si="0"/>
        <v>C2</v>
      </c>
    </row>
    <row r="22" spans="1:6" x14ac:dyDescent="0.25">
      <c r="A22">
        <v>21</v>
      </c>
      <c r="B22">
        <v>17.100000000000001</v>
      </c>
      <c r="C22">
        <v>11</v>
      </c>
      <c r="D22" t="s">
        <v>6</v>
      </c>
      <c r="E22">
        <v>2</v>
      </c>
      <c r="F22" t="str">
        <f t="shared" si="0"/>
        <v>C2</v>
      </c>
    </row>
    <row r="23" spans="1:6" x14ac:dyDescent="0.25">
      <c r="A23">
        <v>22</v>
      </c>
      <c r="B23">
        <v>18.7</v>
      </c>
      <c r="C23">
        <v>6</v>
      </c>
      <c r="D23" t="s">
        <v>6</v>
      </c>
      <c r="E23">
        <v>2</v>
      </c>
      <c r="F23" t="str">
        <f t="shared" si="0"/>
        <v>C2</v>
      </c>
    </row>
    <row r="24" spans="1:6" x14ac:dyDescent="0.25">
      <c r="A24">
        <v>23</v>
      </c>
      <c r="B24">
        <v>20.2</v>
      </c>
      <c r="C24">
        <v>18</v>
      </c>
      <c r="D24" t="s">
        <v>6</v>
      </c>
      <c r="E24">
        <v>2</v>
      </c>
      <c r="F24" t="str">
        <f t="shared" si="0"/>
        <v>C2</v>
      </c>
    </row>
    <row r="25" spans="1:6" x14ac:dyDescent="0.25">
      <c r="A25">
        <v>24</v>
      </c>
      <c r="B25">
        <v>20.8</v>
      </c>
      <c r="C25">
        <v>15</v>
      </c>
      <c r="D25" t="s">
        <v>6</v>
      </c>
      <c r="E25">
        <v>3</v>
      </c>
      <c r="F25" t="str">
        <f t="shared" si="0"/>
        <v>C3</v>
      </c>
    </row>
    <row r="26" spans="1:6" x14ac:dyDescent="0.25">
      <c r="A26">
        <v>25</v>
      </c>
      <c r="B26">
        <v>19.899999999999999</v>
      </c>
      <c r="C26">
        <v>5</v>
      </c>
      <c r="D26" t="s">
        <v>6</v>
      </c>
      <c r="E26">
        <v>3</v>
      </c>
      <c r="F26" t="str">
        <f t="shared" si="0"/>
        <v>C3</v>
      </c>
    </row>
    <row r="27" spans="1:6" x14ac:dyDescent="0.25">
      <c r="A27">
        <v>26</v>
      </c>
      <c r="B27">
        <v>17.5</v>
      </c>
      <c r="C27">
        <v>19</v>
      </c>
      <c r="D27" t="s">
        <v>6</v>
      </c>
      <c r="E27">
        <v>4</v>
      </c>
      <c r="F27" t="str">
        <f t="shared" si="0"/>
        <v>C4</v>
      </c>
    </row>
    <row r="28" spans="1:6" x14ac:dyDescent="0.25">
      <c r="A28">
        <v>27</v>
      </c>
      <c r="B28">
        <v>13.9</v>
      </c>
      <c r="C28">
        <v>18</v>
      </c>
      <c r="D28" t="s">
        <v>6</v>
      </c>
      <c r="E28">
        <v>4</v>
      </c>
      <c r="F28" t="str">
        <f t="shared" si="0"/>
        <v>C4</v>
      </c>
    </row>
    <row r="29" spans="1:6" x14ac:dyDescent="0.25">
      <c r="A29">
        <v>28</v>
      </c>
      <c r="B29">
        <v>9.9</v>
      </c>
      <c r="C29">
        <v>4</v>
      </c>
      <c r="D29" t="s">
        <v>6</v>
      </c>
      <c r="E29">
        <v>4</v>
      </c>
      <c r="F29" t="str">
        <f t="shared" si="0"/>
        <v>C4</v>
      </c>
    </row>
    <row r="30" spans="1:6" x14ac:dyDescent="0.25">
      <c r="A30">
        <v>29</v>
      </c>
      <c r="B30">
        <v>6.4</v>
      </c>
      <c r="C30">
        <v>17</v>
      </c>
      <c r="D30" t="s">
        <v>6</v>
      </c>
      <c r="E30">
        <v>5</v>
      </c>
      <c r="F30" t="str">
        <f t="shared" si="0"/>
        <v>C5</v>
      </c>
    </row>
    <row r="31" spans="1:6" x14ac:dyDescent="0.25">
      <c r="A31">
        <v>30</v>
      </c>
      <c r="B31">
        <v>4.2</v>
      </c>
      <c r="C31">
        <v>14</v>
      </c>
      <c r="D31" t="s">
        <v>6</v>
      </c>
      <c r="E31">
        <v>5</v>
      </c>
      <c r="F31" t="str">
        <f t="shared" si="0"/>
        <v>C5</v>
      </c>
    </row>
    <row r="32" spans="1:6" x14ac:dyDescent="0.25">
      <c r="A32">
        <v>31</v>
      </c>
      <c r="B32">
        <v>3.6</v>
      </c>
      <c r="C32">
        <v>12</v>
      </c>
      <c r="D32" t="s">
        <v>6</v>
      </c>
      <c r="E32">
        <v>5</v>
      </c>
      <c r="F32" t="str">
        <f t="shared" si="0"/>
        <v>C5</v>
      </c>
    </row>
    <row r="33" spans="1:6" x14ac:dyDescent="0.25">
      <c r="A33">
        <v>32</v>
      </c>
      <c r="B33">
        <v>4.5999999999999996</v>
      </c>
      <c r="C33">
        <v>11</v>
      </c>
      <c r="D33" t="s">
        <v>6</v>
      </c>
      <c r="E33">
        <v>5</v>
      </c>
      <c r="F33" t="str">
        <f t="shared" si="0"/>
        <v>C5</v>
      </c>
    </row>
    <row r="34" spans="1:6" x14ac:dyDescent="0.25">
      <c r="A34">
        <v>33</v>
      </c>
      <c r="B34">
        <v>6.6</v>
      </c>
      <c r="C34">
        <v>17</v>
      </c>
      <c r="D34" t="s">
        <v>6</v>
      </c>
      <c r="E34">
        <v>5</v>
      </c>
      <c r="F34" t="str">
        <f t="shared" si="0"/>
        <v>C5</v>
      </c>
    </row>
    <row r="35" spans="1:6" x14ac:dyDescent="0.25">
      <c r="A35">
        <v>34</v>
      </c>
      <c r="B35">
        <v>8.6999999999999993</v>
      </c>
      <c r="C35">
        <v>26</v>
      </c>
      <c r="D35" t="s">
        <v>6</v>
      </c>
      <c r="E35">
        <v>5</v>
      </c>
      <c r="F35" t="str">
        <f t="shared" si="0"/>
        <v>C5</v>
      </c>
    </row>
    <row r="36" spans="1:6" x14ac:dyDescent="0.25">
      <c r="A36">
        <v>35</v>
      </c>
      <c r="B36">
        <v>10</v>
      </c>
      <c r="C36">
        <v>0</v>
      </c>
      <c r="D36" t="s">
        <v>5</v>
      </c>
      <c r="E36">
        <v>0</v>
      </c>
      <c r="F36" t="str">
        <f t="shared" si="0"/>
        <v/>
      </c>
    </row>
    <row r="37" spans="1:6" x14ac:dyDescent="0.25">
      <c r="A37">
        <v>36</v>
      </c>
      <c r="B37">
        <v>10.1</v>
      </c>
      <c r="C37">
        <v>3</v>
      </c>
      <c r="D37" t="s">
        <v>6</v>
      </c>
      <c r="E37">
        <v>1</v>
      </c>
      <c r="F37" t="str">
        <f t="shared" si="0"/>
        <v>C1</v>
      </c>
    </row>
    <row r="38" spans="1:6" x14ac:dyDescent="0.25">
      <c r="A38">
        <v>37</v>
      </c>
      <c r="B38">
        <v>8.8000000000000007</v>
      </c>
      <c r="C38">
        <v>3</v>
      </c>
      <c r="D38" t="s">
        <v>6</v>
      </c>
      <c r="E38">
        <v>1</v>
      </c>
      <c r="F38" t="str">
        <f t="shared" si="0"/>
        <v>C1</v>
      </c>
    </row>
    <row r="39" spans="1:6" x14ac:dyDescent="0.25">
      <c r="A39">
        <v>38</v>
      </c>
      <c r="B39">
        <v>6.4</v>
      </c>
      <c r="C39">
        <v>5</v>
      </c>
      <c r="D39" t="s">
        <v>6</v>
      </c>
      <c r="E39">
        <v>1</v>
      </c>
      <c r="F39" t="str">
        <f t="shared" si="0"/>
        <v>C1</v>
      </c>
    </row>
    <row r="40" spans="1:6" x14ac:dyDescent="0.25">
      <c r="A40">
        <v>39</v>
      </c>
      <c r="B40">
        <v>3.8</v>
      </c>
      <c r="C40">
        <v>11</v>
      </c>
      <c r="D40" t="s">
        <v>6</v>
      </c>
      <c r="E40">
        <v>2</v>
      </c>
      <c r="F40" t="str">
        <f t="shared" si="0"/>
        <v>C2</v>
      </c>
    </row>
    <row r="41" spans="1:6" x14ac:dyDescent="0.25">
      <c r="A41">
        <v>40</v>
      </c>
      <c r="B41">
        <v>1.7</v>
      </c>
      <c r="C41">
        <v>6</v>
      </c>
      <c r="D41" t="s">
        <v>6</v>
      </c>
      <c r="E41">
        <v>2</v>
      </c>
      <c r="F41" t="str">
        <f t="shared" si="0"/>
        <v>C2</v>
      </c>
    </row>
    <row r="42" spans="1:6" x14ac:dyDescent="0.25">
      <c r="A42">
        <v>41</v>
      </c>
      <c r="B42">
        <v>1</v>
      </c>
      <c r="C42">
        <v>3</v>
      </c>
      <c r="D42" t="s">
        <v>6</v>
      </c>
      <c r="E42">
        <v>2</v>
      </c>
      <c r="F42" t="str">
        <f t="shared" si="0"/>
        <v>C2</v>
      </c>
    </row>
    <row r="43" spans="1:6" x14ac:dyDescent="0.25">
      <c r="A43">
        <v>42</v>
      </c>
      <c r="B43">
        <v>2</v>
      </c>
      <c r="C43">
        <v>17</v>
      </c>
      <c r="D43" t="s">
        <v>6</v>
      </c>
      <c r="E43">
        <v>3</v>
      </c>
      <c r="F43" t="str">
        <f t="shared" si="0"/>
        <v>C3</v>
      </c>
    </row>
    <row r="44" spans="1:6" x14ac:dyDescent="0.25">
      <c r="A44">
        <v>43</v>
      </c>
      <c r="B44">
        <v>4.5999999999999996</v>
      </c>
      <c r="C44">
        <v>5</v>
      </c>
      <c r="D44" t="s">
        <v>6</v>
      </c>
      <c r="E44">
        <v>3</v>
      </c>
      <c r="F44" t="str">
        <f t="shared" si="0"/>
        <v>C3</v>
      </c>
    </row>
    <row r="45" spans="1:6" x14ac:dyDescent="0.25">
      <c r="A45">
        <v>44</v>
      </c>
      <c r="B45">
        <v>8.1999999999999993</v>
      </c>
      <c r="C45">
        <v>8</v>
      </c>
      <c r="D45" t="s">
        <v>6</v>
      </c>
      <c r="E45">
        <v>3</v>
      </c>
      <c r="F45" t="str">
        <f t="shared" si="0"/>
        <v>C3</v>
      </c>
    </row>
    <row r="46" spans="1:6" x14ac:dyDescent="0.25">
      <c r="A46">
        <v>45</v>
      </c>
      <c r="B46">
        <v>11.8</v>
      </c>
      <c r="C46">
        <v>2</v>
      </c>
      <c r="D46" t="s">
        <v>6</v>
      </c>
      <c r="E46">
        <v>4</v>
      </c>
      <c r="F46" t="str">
        <f t="shared" si="0"/>
        <v>C4</v>
      </c>
    </row>
    <row r="47" spans="1:6" x14ac:dyDescent="0.25">
      <c r="A47">
        <v>46</v>
      </c>
      <c r="B47">
        <v>14.7</v>
      </c>
      <c r="C47">
        <v>1</v>
      </c>
      <c r="D47" t="s">
        <v>6</v>
      </c>
      <c r="E47">
        <v>4</v>
      </c>
      <c r="F47" t="str">
        <f t="shared" si="0"/>
        <v>C4</v>
      </c>
    </row>
    <row r="48" spans="1:6" x14ac:dyDescent="0.25">
      <c r="A48">
        <v>47</v>
      </c>
      <c r="B48">
        <v>16.3</v>
      </c>
      <c r="C48">
        <v>11</v>
      </c>
      <c r="D48" t="s">
        <v>6</v>
      </c>
      <c r="E48">
        <v>4</v>
      </c>
      <c r="F48" t="str">
        <f t="shared" si="0"/>
        <v>C4</v>
      </c>
    </row>
    <row r="49" spans="1:6" x14ac:dyDescent="0.25">
      <c r="A49">
        <v>48</v>
      </c>
      <c r="B49">
        <v>16.3</v>
      </c>
      <c r="C49">
        <v>25</v>
      </c>
      <c r="D49" t="s">
        <v>6</v>
      </c>
      <c r="E49">
        <v>5</v>
      </c>
      <c r="F49" t="str">
        <f t="shared" si="0"/>
        <v>C5</v>
      </c>
    </row>
    <row r="50" spans="1:6" x14ac:dyDescent="0.25">
      <c r="A50">
        <v>49</v>
      </c>
      <c r="B50">
        <v>15.2</v>
      </c>
      <c r="C50">
        <v>0</v>
      </c>
      <c r="D50" t="s">
        <v>5</v>
      </c>
      <c r="E50">
        <v>0</v>
      </c>
      <c r="F50" t="str">
        <f t="shared" si="0"/>
        <v/>
      </c>
    </row>
    <row r="51" spans="1:6" x14ac:dyDescent="0.25">
      <c r="A51">
        <v>50</v>
      </c>
      <c r="B51">
        <v>13.6</v>
      </c>
      <c r="C51">
        <v>2</v>
      </c>
      <c r="D51" t="s">
        <v>6</v>
      </c>
      <c r="E51">
        <v>1</v>
      </c>
      <c r="F51" t="str">
        <f t="shared" si="0"/>
        <v>C1</v>
      </c>
    </row>
    <row r="52" spans="1:6" x14ac:dyDescent="0.25">
      <c r="A52">
        <v>51</v>
      </c>
      <c r="B52">
        <v>12.5</v>
      </c>
      <c r="C52">
        <v>3</v>
      </c>
      <c r="D52" t="s">
        <v>6</v>
      </c>
      <c r="E52">
        <v>1</v>
      </c>
      <c r="F52" t="str">
        <f t="shared" si="0"/>
        <v>C1</v>
      </c>
    </row>
    <row r="53" spans="1:6" x14ac:dyDescent="0.25">
      <c r="A53">
        <v>52</v>
      </c>
      <c r="B53">
        <v>12.5</v>
      </c>
      <c r="C53">
        <v>2</v>
      </c>
      <c r="D53" t="s">
        <v>6</v>
      </c>
      <c r="E53">
        <v>1</v>
      </c>
      <c r="F53" t="str">
        <f t="shared" si="0"/>
        <v>C1</v>
      </c>
    </row>
    <row r="54" spans="1:6" x14ac:dyDescent="0.25">
      <c r="A54">
        <v>53</v>
      </c>
      <c r="B54">
        <v>14.1</v>
      </c>
      <c r="C54">
        <v>4</v>
      </c>
      <c r="D54" t="s">
        <v>6</v>
      </c>
      <c r="E54">
        <v>2</v>
      </c>
      <c r="F54" t="str">
        <f t="shared" si="0"/>
        <v>C2</v>
      </c>
    </row>
    <row r="55" spans="1:6" x14ac:dyDescent="0.25">
      <c r="A55">
        <v>54</v>
      </c>
      <c r="B55">
        <v>17.100000000000001</v>
      </c>
      <c r="C55">
        <v>5</v>
      </c>
      <c r="D55" t="s">
        <v>6</v>
      </c>
      <c r="E55">
        <v>2</v>
      </c>
      <c r="F55" t="str">
        <f t="shared" si="0"/>
        <v>C2</v>
      </c>
    </row>
    <row r="56" spans="1:6" x14ac:dyDescent="0.25">
      <c r="A56">
        <v>55</v>
      </c>
      <c r="B56">
        <v>20.9</v>
      </c>
      <c r="C56">
        <v>9</v>
      </c>
      <c r="D56" t="s">
        <v>6</v>
      </c>
      <c r="E56">
        <v>2</v>
      </c>
      <c r="F56" t="str">
        <f t="shared" si="0"/>
        <v>C2</v>
      </c>
    </row>
    <row r="57" spans="1:6" x14ac:dyDescent="0.25">
      <c r="A57">
        <v>56</v>
      </c>
      <c r="B57">
        <v>24.5</v>
      </c>
      <c r="C57">
        <v>2</v>
      </c>
      <c r="D57" t="s">
        <v>6</v>
      </c>
      <c r="E57">
        <v>3</v>
      </c>
      <c r="F57" t="str">
        <f t="shared" si="0"/>
        <v>C3</v>
      </c>
    </row>
    <row r="58" spans="1:6" x14ac:dyDescent="0.25">
      <c r="A58">
        <v>57</v>
      </c>
      <c r="B58">
        <v>27.3</v>
      </c>
      <c r="C58">
        <v>16</v>
      </c>
      <c r="D58" t="s">
        <v>6</v>
      </c>
      <c r="E58">
        <v>3</v>
      </c>
      <c r="F58" t="str">
        <f t="shared" si="0"/>
        <v>C3</v>
      </c>
    </row>
    <row r="59" spans="1:6" x14ac:dyDescent="0.25">
      <c r="A59">
        <v>58</v>
      </c>
      <c r="B59">
        <v>28.4</v>
      </c>
      <c r="C59">
        <v>14</v>
      </c>
      <c r="D59" t="s">
        <v>6</v>
      </c>
      <c r="E59">
        <v>3</v>
      </c>
      <c r="F59" t="str">
        <f t="shared" si="0"/>
        <v>C3</v>
      </c>
    </row>
    <row r="60" spans="1:6" x14ac:dyDescent="0.25">
      <c r="A60">
        <v>59</v>
      </c>
      <c r="B60">
        <v>27.8</v>
      </c>
      <c r="C60">
        <v>14</v>
      </c>
      <c r="D60" t="s">
        <v>6</v>
      </c>
      <c r="E60">
        <v>3</v>
      </c>
      <c r="F60" t="str">
        <f t="shared" si="0"/>
        <v>C3</v>
      </c>
    </row>
    <row r="61" spans="1:6" x14ac:dyDescent="0.25">
      <c r="A61">
        <v>60</v>
      </c>
      <c r="B61">
        <v>25.9</v>
      </c>
      <c r="C61">
        <v>6</v>
      </c>
      <c r="D61" t="s">
        <v>6</v>
      </c>
      <c r="E61">
        <v>4</v>
      </c>
      <c r="F61" t="str">
        <f t="shared" si="0"/>
        <v>C4</v>
      </c>
    </row>
    <row r="62" spans="1:6" x14ac:dyDescent="0.25">
      <c r="A62">
        <v>61</v>
      </c>
      <c r="B62">
        <v>23.4</v>
      </c>
      <c r="C62">
        <v>21</v>
      </c>
      <c r="D62" t="s">
        <v>6</v>
      </c>
      <c r="E62">
        <v>4</v>
      </c>
      <c r="F62" t="str">
        <f t="shared" si="0"/>
        <v>C4</v>
      </c>
    </row>
    <row r="63" spans="1:6" x14ac:dyDescent="0.25">
      <c r="A63">
        <v>62</v>
      </c>
      <c r="B63">
        <v>21.2</v>
      </c>
      <c r="C63">
        <v>21</v>
      </c>
      <c r="D63" t="s">
        <v>6</v>
      </c>
      <c r="E63">
        <v>5</v>
      </c>
      <c r="F63" t="str">
        <f t="shared" si="0"/>
        <v>C5</v>
      </c>
    </row>
    <row r="64" spans="1:6" x14ac:dyDescent="0.25">
      <c r="A64">
        <v>63</v>
      </c>
      <c r="B64">
        <v>20</v>
      </c>
      <c r="C64">
        <v>0</v>
      </c>
      <c r="D64" t="s">
        <v>5</v>
      </c>
      <c r="E64">
        <v>0</v>
      </c>
      <c r="F64" t="str">
        <f t="shared" si="0"/>
        <v/>
      </c>
    </row>
    <row r="65" spans="1:6" x14ac:dyDescent="0.25">
      <c r="A65">
        <v>64</v>
      </c>
      <c r="B65">
        <v>20.3</v>
      </c>
      <c r="C65">
        <v>4</v>
      </c>
      <c r="D65" t="s">
        <v>6</v>
      </c>
      <c r="E65">
        <v>1</v>
      </c>
      <c r="F65" t="str">
        <f t="shared" si="0"/>
        <v>C1</v>
      </c>
    </row>
    <row r="66" spans="1:6" x14ac:dyDescent="0.25">
      <c r="A66">
        <v>65</v>
      </c>
      <c r="B66">
        <v>21.8</v>
      </c>
      <c r="C66">
        <v>6</v>
      </c>
      <c r="D66" t="s">
        <v>6</v>
      </c>
      <c r="E66">
        <v>1</v>
      </c>
      <c r="F66" t="str">
        <f t="shared" ref="F66:F129" si="1">IF(D66="0","",D66&amp;E66)</f>
        <v>C1</v>
      </c>
    </row>
    <row r="67" spans="1:6" x14ac:dyDescent="0.25">
      <c r="A67">
        <v>66</v>
      </c>
      <c r="B67">
        <v>24</v>
      </c>
      <c r="C67">
        <v>3</v>
      </c>
      <c r="D67" t="s">
        <v>6</v>
      </c>
      <c r="E67">
        <v>1</v>
      </c>
      <c r="F67" t="str">
        <f t="shared" si="1"/>
        <v>C1</v>
      </c>
    </row>
    <row r="68" spans="1:6" x14ac:dyDescent="0.25">
      <c r="A68">
        <v>67</v>
      </c>
      <c r="B68">
        <v>26.1</v>
      </c>
      <c r="C68">
        <v>7</v>
      </c>
      <c r="D68" t="s">
        <v>6</v>
      </c>
      <c r="E68">
        <v>2</v>
      </c>
      <c r="F68" t="str">
        <f t="shared" si="1"/>
        <v>C2</v>
      </c>
    </row>
    <row r="69" spans="1:6" x14ac:dyDescent="0.25">
      <c r="A69">
        <v>68</v>
      </c>
      <c r="B69">
        <v>27.3</v>
      </c>
      <c r="C69">
        <v>6</v>
      </c>
      <c r="D69" t="s">
        <v>6</v>
      </c>
      <c r="E69">
        <v>2</v>
      </c>
      <c r="F69" t="str">
        <f t="shared" si="1"/>
        <v>C2</v>
      </c>
    </row>
    <row r="70" spans="1:6" x14ac:dyDescent="0.25">
      <c r="A70">
        <v>69</v>
      </c>
      <c r="B70">
        <v>26.8</v>
      </c>
      <c r="C70">
        <v>8</v>
      </c>
      <c r="D70" t="s">
        <v>6</v>
      </c>
      <c r="E70">
        <v>2</v>
      </c>
      <c r="F70" t="str">
        <f t="shared" si="1"/>
        <v>C2</v>
      </c>
    </row>
    <row r="71" spans="1:6" x14ac:dyDescent="0.25">
      <c r="A71">
        <v>70</v>
      </c>
      <c r="B71">
        <v>24.7</v>
      </c>
      <c r="C71">
        <v>3</v>
      </c>
      <c r="D71" t="s">
        <v>6</v>
      </c>
      <c r="E71">
        <v>3</v>
      </c>
      <c r="F71" t="str">
        <f t="shared" si="1"/>
        <v>C3</v>
      </c>
    </row>
    <row r="72" spans="1:6" x14ac:dyDescent="0.25">
      <c r="A72">
        <v>71</v>
      </c>
      <c r="B72">
        <v>21.2</v>
      </c>
      <c r="C72">
        <v>16</v>
      </c>
      <c r="D72" t="s">
        <v>6</v>
      </c>
      <c r="E72">
        <v>3</v>
      </c>
      <c r="F72" t="str">
        <f t="shared" si="1"/>
        <v>C3</v>
      </c>
    </row>
    <row r="73" spans="1:6" x14ac:dyDescent="0.25">
      <c r="A73">
        <v>72</v>
      </c>
      <c r="B73">
        <v>17.3</v>
      </c>
      <c r="C73">
        <v>8</v>
      </c>
      <c r="D73" t="s">
        <v>6</v>
      </c>
      <c r="E73">
        <v>3</v>
      </c>
      <c r="F73" t="str">
        <f t="shared" si="1"/>
        <v>C3</v>
      </c>
    </row>
    <row r="74" spans="1:6" x14ac:dyDescent="0.25">
      <c r="A74">
        <v>73</v>
      </c>
      <c r="B74">
        <v>13.7</v>
      </c>
      <c r="C74">
        <v>19</v>
      </c>
      <c r="D74" t="s">
        <v>6</v>
      </c>
      <c r="E74">
        <v>4</v>
      </c>
      <c r="F74" t="str">
        <f t="shared" si="1"/>
        <v>C4</v>
      </c>
    </row>
    <row r="75" spans="1:6" x14ac:dyDescent="0.25">
      <c r="A75">
        <v>74</v>
      </c>
      <c r="B75">
        <v>11.3</v>
      </c>
      <c r="C75">
        <v>5</v>
      </c>
      <c r="D75" t="s">
        <v>6</v>
      </c>
      <c r="E75">
        <v>4</v>
      </c>
      <c r="F75" t="str">
        <f t="shared" si="1"/>
        <v>C4</v>
      </c>
    </row>
    <row r="76" spans="1:6" x14ac:dyDescent="0.25">
      <c r="A76">
        <v>75</v>
      </c>
      <c r="B76">
        <v>10.5</v>
      </c>
      <c r="C76">
        <v>2</v>
      </c>
      <c r="D76" t="s">
        <v>6</v>
      </c>
      <c r="E76">
        <v>4</v>
      </c>
      <c r="F76" t="str">
        <f t="shared" si="1"/>
        <v>C4</v>
      </c>
    </row>
    <row r="77" spans="1:6" x14ac:dyDescent="0.25">
      <c r="A77">
        <v>76</v>
      </c>
      <c r="B77">
        <v>11</v>
      </c>
      <c r="C77">
        <v>22</v>
      </c>
      <c r="D77" t="s">
        <v>6</v>
      </c>
      <c r="E77">
        <v>5</v>
      </c>
      <c r="F77" t="str">
        <f t="shared" si="1"/>
        <v>C5</v>
      </c>
    </row>
    <row r="78" spans="1:6" x14ac:dyDescent="0.25">
      <c r="A78">
        <v>77</v>
      </c>
      <c r="B78">
        <v>12.5</v>
      </c>
      <c r="C78">
        <v>0</v>
      </c>
      <c r="D78" t="s">
        <v>5</v>
      </c>
      <c r="E78">
        <v>0</v>
      </c>
      <c r="F78" t="str">
        <f t="shared" si="1"/>
        <v/>
      </c>
    </row>
    <row r="79" spans="1:6" x14ac:dyDescent="0.25">
      <c r="A79">
        <v>78</v>
      </c>
      <c r="B79">
        <v>14</v>
      </c>
      <c r="C79">
        <v>2</v>
      </c>
      <c r="D79" t="s">
        <v>6</v>
      </c>
      <c r="E79">
        <v>1</v>
      </c>
      <c r="F79" t="str">
        <f t="shared" si="1"/>
        <v>C1</v>
      </c>
    </row>
    <row r="80" spans="1:6" x14ac:dyDescent="0.25">
      <c r="A80">
        <v>79</v>
      </c>
      <c r="B80">
        <v>14.7</v>
      </c>
      <c r="C80">
        <v>4</v>
      </c>
      <c r="D80" t="s">
        <v>6</v>
      </c>
      <c r="E80">
        <v>1</v>
      </c>
      <c r="F80" t="str">
        <f t="shared" si="1"/>
        <v>C1</v>
      </c>
    </row>
    <row r="81" spans="1:6" x14ac:dyDescent="0.25">
      <c r="A81">
        <v>80</v>
      </c>
      <c r="B81">
        <v>14.1</v>
      </c>
      <c r="C81">
        <v>5</v>
      </c>
      <c r="D81" t="s">
        <v>7</v>
      </c>
      <c r="E81">
        <v>1</v>
      </c>
      <c r="F81" t="str">
        <f t="shared" si="1"/>
        <v>S1</v>
      </c>
    </row>
    <row r="82" spans="1:6" x14ac:dyDescent="0.25">
      <c r="A82">
        <v>81</v>
      </c>
      <c r="B82">
        <v>11.9</v>
      </c>
      <c r="C82">
        <v>8</v>
      </c>
      <c r="D82" t="s">
        <v>6</v>
      </c>
      <c r="E82">
        <v>2</v>
      </c>
      <c r="F82" t="str">
        <f t="shared" si="1"/>
        <v>C2</v>
      </c>
    </row>
    <row r="83" spans="1:6" x14ac:dyDescent="0.25">
      <c r="A83">
        <v>82</v>
      </c>
      <c r="B83">
        <v>8.6999999999999993</v>
      </c>
      <c r="C83">
        <v>6</v>
      </c>
      <c r="D83" t="s">
        <v>6</v>
      </c>
      <c r="E83">
        <v>2</v>
      </c>
      <c r="F83" t="str">
        <f t="shared" si="1"/>
        <v>C2</v>
      </c>
    </row>
    <row r="84" spans="1:6" x14ac:dyDescent="0.25">
      <c r="A84">
        <v>83</v>
      </c>
      <c r="B84">
        <v>5.0999999999999996</v>
      </c>
      <c r="C84">
        <v>3</v>
      </c>
      <c r="D84" t="s">
        <v>6</v>
      </c>
      <c r="E84">
        <v>2</v>
      </c>
      <c r="F84" t="str">
        <f t="shared" si="1"/>
        <v>C2</v>
      </c>
    </row>
    <row r="85" spans="1:6" x14ac:dyDescent="0.25">
      <c r="A85">
        <v>84</v>
      </c>
      <c r="B85">
        <v>2.2000000000000002</v>
      </c>
      <c r="C85">
        <v>1</v>
      </c>
      <c r="D85" t="s">
        <v>6</v>
      </c>
      <c r="E85">
        <v>3</v>
      </c>
      <c r="F85" t="str">
        <f t="shared" si="1"/>
        <v>C3</v>
      </c>
    </row>
    <row r="86" spans="1:6" x14ac:dyDescent="0.25">
      <c r="A86">
        <v>85</v>
      </c>
      <c r="B86">
        <v>0.5</v>
      </c>
      <c r="C86">
        <v>5</v>
      </c>
      <c r="D86" t="s">
        <v>6</v>
      </c>
      <c r="E86">
        <v>3</v>
      </c>
      <c r="F86" t="str">
        <f t="shared" si="1"/>
        <v>C3</v>
      </c>
    </row>
    <row r="87" spans="1:6" x14ac:dyDescent="0.25">
      <c r="A87">
        <v>86</v>
      </c>
      <c r="B87">
        <v>0.6</v>
      </c>
      <c r="C87">
        <v>13</v>
      </c>
      <c r="D87" t="s">
        <v>6</v>
      </c>
      <c r="E87">
        <v>3</v>
      </c>
      <c r="F87" t="str">
        <f t="shared" si="1"/>
        <v>C3</v>
      </c>
    </row>
    <row r="88" spans="1:6" x14ac:dyDescent="0.25">
      <c r="A88">
        <v>87</v>
      </c>
      <c r="B88">
        <v>2.2999999999999998</v>
      </c>
      <c r="C88">
        <v>4</v>
      </c>
      <c r="D88" t="s">
        <v>6</v>
      </c>
      <c r="E88">
        <v>4</v>
      </c>
      <c r="F88" t="str">
        <f t="shared" si="1"/>
        <v>C4</v>
      </c>
    </row>
    <row r="89" spans="1:6" x14ac:dyDescent="0.25">
      <c r="A89">
        <v>88</v>
      </c>
      <c r="B89">
        <v>5</v>
      </c>
      <c r="C89">
        <v>9</v>
      </c>
      <c r="D89" t="s">
        <v>6</v>
      </c>
      <c r="E89">
        <v>4</v>
      </c>
      <c r="F89" t="str">
        <f t="shared" si="1"/>
        <v>C4</v>
      </c>
    </row>
    <row r="90" spans="1:6" x14ac:dyDescent="0.25">
      <c r="A90">
        <v>89</v>
      </c>
      <c r="B90">
        <v>7.9</v>
      </c>
      <c r="C90">
        <v>24</v>
      </c>
      <c r="D90" t="s">
        <v>6</v>
      </c>
      <c r="E90">
        <v>4</v>
      </c>
      <c r="F90" t="str">
        <f t="shared" si="1"/>
        <v>C4</v>
      </c>
    </row>
    <row r="91" spans="1:6" x14ac:dyDescent="0.25">
      <c r="A91">
        <v>90</v>
      </c>
      <c r="B91">
        <v>10</v>
      </c>
      <c r="C91">
        <v>15</v>
      </c>
      <c r="D91" t="s">
        <v>6</v>
      </c>
      <c r="E91">
        <v>5</v>
      </c>
      <c r="F91" t="str">
        <f t="shared" si="1"/>
        <v>C5</v>
      </c>
    </row>
    <row r="92" spans="1:6" x14ac:dyDescent="0.25">
      <c r="A92">
        <v>91</v>
      </c>
      <c r="B92">
        <v>10.9</v>
      </c>
      <c r="C92">
        <v>29</v>
      </c>
      <c r="D92" t="s">
        <v>6</v>
      </c>
      <c r="E92">
        <v>5</v>
      </c>
      <c r="F92" t="str">
        <f t="shared" si="1"/>
        <v>C5</v>
      </c>
    </row>
    <row r="93" spans="1:6" x14ac:dyDescent="0.25">
      <c r="A93">
        <v>92</v>
      </c>
      <c r="B93">
        <v>10.3</v>
      </c>
      <c r="C93">
        <v>0</v>
      </c>
      <c r="D93" t="s">
        <v>5</v>
      </c>
      <c r="E93">
        <v>0</v>
      </c>
      <c r="F93" t="str">
        <f t="shared" si="1"/>
        <v/>
      </c>
    </row>
    <row r="94" spans="1:6" x14ac:dyDescent="0.25">
      <c r="A94">
        <v>93</v>
      </c>
      <c r="B94">
        <v>8.6999999999999993</v>
      </c>
      <c r="C94">
        <v>1</v>
      </c>
      <c r="D94" t="s">
        <v>7</v>
      </c>
      <c r="E94">
        <v>1</v>
      </c>
      <c r="F94" t="str">
        <f t="shared" si="1"/>
        <v>S1</v>
      </c>
    </row>
    <row r="95" spans="1:6" x14ac:dyDescent="0.25">
      <c r="A95">
        <v>94</v>
      </c>
      <c r="B95">
        <v>6.7</v>
      </c>
      <c r="C95">
        <v>3</v>
      </c>
      <c r="D95" t="s">
        <v>7</v>
      </c>
      <c r="E95">
        <v>1</v>
      </c>
      <c r="F95" t="str">
        <f t="shared" si="1"/>
        <v>S1</v>
      </c>
    </row>
    <row r="96" spans="1:6" x14ac:dyDescent="0.25">
      <c r="A96">
        <v>95</v>
      </c>
      <c r="B96">
        <v>5.3</v>
      </c>
      <c r="C96">
        <v>6</v>
      </c>
      <c r="D96" t="s">
        <v>7</v>
      </c>
      <c r="E96">
        <v>1</v>
      </c>
      <c r="F96" t="str">
        <f t="shared" si="1"/>
        <v>S1</v>
      </c>
    </row>
    <row r="97" spans="1:6" x14ac:dyDescent="0.25">
      <c r="A97">
        <v>96</v>
      </c>
      <c r="B97">
        <v>5.2</v>
      </c>
      <c r="C97">
        <v>3</v>
      </c>
      <c r="D97" t="s">
        <v>7</v>
      </c>
      <c r="E97">
        <v>2</v>
      </c>
      <c r="F97" t="str">
        <f t="shared" si="1"/>
        <v>S2</v>
      </c>
    </row>
    <row r="98" spans="1:6" x14ac:dyDescent="0.25">
      <c r="A98">
        <v>97</v>
      </c>
      <c r="B98">
        <v>6.8</v>
      </c>
      <c r="C98">
        <v>2</v>
      </c>
      <c r="D98" t="s">
        <v>7</v>
      </c>
      <c r="E98">
        <v>2</v>
      </c>
      <c r="F98" t="str">
        <f t="shared" si="1"/>
        <v>S2</v>
      </c>
    </row>
    <row r="99" spans="1:6" x14ac:dyDescent="0.25">
      <c r="A99">
        <v>98</v>
      </c>
      <c r="B99">
        <v>9.8000000000000007</v>
      </c>
      <c r="C99">
        <v>11</v>
      </c>
      <c r="D99" t="s">
        <v>7</v>
      </c>
      <c r="E99">
        <v>2</v>
      </c>
      <c r="F99" t="str">
        <f t="shared" si="1"/>
        <v>S2</v>
      </c>
    </row>
    <row r="100" spans="1:6" x14ac:dyDescent="0.25">
      <c r="A100">
        <v>99</v>
      </c>
      <c r="B100">
        <v>13.7</v>
      </c>
      <c r="C100">
        <v>8</v>
      </c>
      <c r="D100" t="s">
        <v>7</v>
      </c>
      <c r="E100">
        <v>3</v>
      </c>
      <c r="F100" t="str">
        <f t="shared" si="1"/>
        <v>S3</v>
      </c>
    </row>
    <row r="101" spans="1:6" x14ac:dyDescent="0.25">
      <c r="A101">
        <v>100</v>
      </c>
      <c r="B101">
        <v>17.7</v>
      </c>
      <c r="C101">
        <v>6</v>
      </c>
      <c r="D101" t="s">
        <v>7</v>
      </c>
      <c r="E101">
        <v>3</v>
      </c>
      <c r="F101" t="str">
        <f t="shared" si="1"/>
        <v>S3</v>
      </c>
    </row>
    <row r="102" spans="1:6" x14ac:dyDescent="0.25">
      <c r="A102">
        <v>101</v>
      </c>
      <c r="B102">
        <v>20.8</v>
      </c>
      <c r="C102">
        <v>5</v>
      </c>
      <c r="D102" t="s">
        <v>7</v>
      </c>
      <c r="E102">
        <v>3</v>
      </c>
      <c r="F102" t="str">
        <f t="shared" si="1"/>
        <v>S3</v>
      </c>
    </row>
    <row r="103" spans="1:6" x14ac:dyDescent="0.25">
      <c r="A103">
        <v>102</v>
      </c>
      <c r="B103">
        <v>22.4</v>
      </c>
      <c r="C103">
        <v>20</v>
      </c>
      <c r="D103" t="s">
        <v>7</v>
      </c>
      <c r="E103">
        <v>4</v>
      </c>
      <c r="F103" t="str">
        <f t="shared" si="1"/>
        <v>S4</v>
      </c>
    </row>
    <row r="104" spans="1:6" x14ac:dyDescent="0.25">
      <c r="A104">
        <v>103</v>
      </c>
      <c r="B104">
        <v>22.5</v>
      </c>
      <c r="C104">
        <v>17</v>
      </c>
      <c r="D104" t="s">
        <v>7</v>
      </c>
      <c r="E104">
        <v>4</v>
      </c>
      <c r="F104" t="str">
        <f t="shared" si="1"/>
        <v>S4</v>
      </c>
    </row>
    <row r="105" spans="1:6" x14ac:dyDescent="0.25">
      <c r="A105">
        <v>104</v>
      </c>
      <c r="B105">
        <v>21.2</v>
      </c>
      <c r="C105">
        <v>11</v>
      </c>
      <c r="D105" t="s">
        <v>7</v>
      </c>
      <c r="E105">
        <v>4</v>
      </c>
      <c r="F105" t="str">
        <f t="shared" si="1"/>
        <v>S4</v>
      </c>
    </row>
    <row r="106" spans="1:6" x14ac:dyDescent="0.25">
      <c r="A106">
        <v>105</v>
      </c>
      <c r="B106">
        <v>19.5</v>
      </c>
      <c r="C106">
        <v>27</v>
      </c>
      <c r="D106" t="s">
        <v>7</v>
      </c>
      <c r="E106">
        <v>5</v>
      </c>
      <c r="F106" t="str">
        <f t="shared" si="1"/>
        <v>S5</v>
      </c>
    </row>
    <row r="107" spans="1:6" x14ac:dyDescent="0.25">
      <c r="A107">
        <v>106</v>
      </c>
      <c r="B107">
        <v>18.100000000000001</v>
      </c>
      <c r="C107">
        <v>0</v>
      </c>
      <c r="D107" t="s">
        <v>5</v>
      </c>
      <c r="E107">
        <v>0</v>
      </c>
      <c r="F107" t="str">
        <f t="shared" si="1"/>
        <v/>
      </c>
    </row>
    <row r="108" spans="1:6" x14ac:dyDescent="0.25">
      <c r="A108">
        <v>107</v>
      </c>
      <c r="B108">
        <v>17.8</v>
      </c>
      <c r="C108">
        <v>5</v>
      </c>
      <c r="D108" t="s">
        <v>6</v>
      </c>
      <c r="E108">
        <v>1</v>
      </c>
      <c r="F108" t="str">
        <f t="shared" si="1"/>
        <v>C1</v>
      </c>
    </row>
    <row r="109" spans="1:6" x14ac:dyDescent="0.25">
      <c r="A109">
        <v>108</v>
      </c>
      <c r="B109">
        <v>18.899999999999999</v>
      </c>
      <c r="C109">
        <v>3</v>
      </c>
      <c r="D109" t="s">
        <v>6</v>
      </c>
      <c r="E109">
        <v>1</v>
      </c>
      <c r="F109" t="str">
        <f t="shared" si="1"/>
        <v>C1</v>
      </c>
    </row>
    <row r="110" spans="1:6" x14ac:dyDescent="0.25">
      <c r="A110">
        <v>109</v>
      </c>
      <c r="B110">
        <v>21.3</v>
      </c>
      <c r="C110">
        <v>1</v>
      </c>
      <c r="D110" t="s">
        <v>6</v>
      </c>
      <c r="E110">
        <v>1</v>
      </c>
      <c r="F110" t="str">
        <f t="shared" si="1"/>
        <v>C1</v>
      </c>
    </row>
    <row r="111" spans="1:6" x14ac:dyDescent="0.25">
      <c r="A111">
        <v>110</v>
      </c>
      <c r="B111">
        <v>24.5</v>
      </c>
      <c r="C111">
        <v>7</v>
      </c>
      <c r="D111" t="s">
        <v>6</v>
      </c>
      <c r="E111">
        <v>2</v>
      </c>
      <c r="F111" t="str">
        <f t="shared" si="1"/>
        <v>C2</v>
      </c>
    </row>
    <row r="112" spans="1:6" x14ac:dyDescent="0.25">
      <c r="A112">
        <v>111</v>
      </c>
      <c r="B112">
        <v>27.5</v>
      </c>
      <c r="C112">
        <v>12</v>
      </c>
      <c r="D112" t="s">
        <v>6</v>
      </c>
      <c r="E112">
        <v>2</v>
      </c>
      <c r="F112" t="str">
        <f t="shared" si="1"/>
        <v>C2</v>
      </c>
    </row>
    <row r="113" spans="1:6" x14ac:dyDescent="0.25">
      <c r="A113">
        <v>112</v>
      </c>
      <c r="B113">
        <v>29.5</v>
      </c>
      <c r="C113">
        <v>6</v>
      </c>
      <c r="D113" t="s">
        <v>6</v>
      </c>
      <c r="E113">
        <v>2</v>
      </c>
      <c r="F113" t="str">
        <f t="shared" si="1"/>
        <v>C2</v>
      </c>
    </row>
    <row r="114" spans="1:6" x14ac:dyDescent="0.25">
      <c r="A114">
        <v>113</v>
      </c>
      <c r="B114">
        <v>29.9</v>
      </c>
      <c r="C114">
        <v>5</v>
      </c>
      <c r="D114" t="s">
        <v>6</v>
      </c>
      <c r="E114">
        <v>3</v>
      </c>
      <c r="F114" t="str">
        <f t="shared" si="1"/>
        <v>C3</v>
      </c>
    </row>
    <row r="115" spans="1:6" x14ac:dyDescent="0.25">
      <c r="A115">
        <v>114</v>
      </c>
      <c r="B115">
        <v>28.6</v>
      </c>
      <c r="C115">
        <v>6</v>
      </c>
      <c r="D115" t="s">
        <v>6</v>
      </c>
      <c r="E115">
        <v>3</v>
      </c>
      <c r="F115" t="str">
        <f t="shared" si="1"/>
        <v>C3</v>
      </c>
    </row>
    <row r="116" spans="1:6" x14ac:dyDescent="0.25">
      <c r="A116">
        <v>115</v>
      </c>
      <c r="B116">
        <v>25.9</v>
      </c>
      <c r="C116">
        <v>6</v>
      </c>
      <c r="D116" t="s">
        <v>6</v>
      </c>
      <c r="E116">
        <v>3</v>
      </c>
      <c r="F116" t="str">
        <f t="shared" si="1"/>
        <v>C3</v>
      </c>
    </row>
    <row r="117" spans="1:6" x14ac:dyDescent="0.25">
      <c r="A117">
        <v>116</v>
      </c>
      <c r="B117">
        <v>22.6</v>
      </c>
      <c r="C117">
        <v>23</v>
      </c>
      <c r="D117" t="s">
        <v>6</v>
      </c>
      <c r="E117">
        <v>4</v>
      </c>
      <c r="F117" t="str">
        <f t="shared" si="1"/>
        <v>C4</v>
      </c>
    </row>
    <row r="118" spans="1:6" x14ac:dyDescent="0.25">
      <c r="A118">
        <v>117</v>
      </c>
      <c r="B118">
        <v>19.7</v>
      </c>
      <c r="C118">
        <v>16</v>
      </c>
      <c r="D118" t="s">
        <v>6</v>
      </c>
      <c r="E118">
        <v>4</v>
      </c>
      <c r="F118" t="str">
        <f t="shared" si="1"/>
        <v>C4</v>
      </c>
    </row>
    <row r="119" spans="1:6" x14ac:dyDescent="0.25">
      <c r="A119">
        <v>118</v>
      </c>
      <c r="B119">
        <v>17.8</v>
      </c>
      <c r="C119">
        <v>1</v>
      </c>
      <c r="D119" t="s">
        <v>6</v>
      </c>
      <c r="E119">
        <v>4</v>
      </c>
      <c r="F119" t="str">
        <f t="shared" si="1"/>
        <v>C4</v>
      </c>
    </row>
    <row r="120" spans="1:6" x14ac:dyDescent="0.25">
      <c r="A120">
        <v>119</v>
      </c>
      <c r="B120">
        <v>17.3</v>
      </c>
      <c r="C120">
        <v>27</v>
      </c>
      <c r="D120" t="s">
        <v>6</v>
      </c>
      <c r="E120">
        <v>5</v>
      </c>
      <c r="F120" t="str">
        <f t="shared" si="1"/>
        <v>C5</v>
      </c>
    </row>
    <row r="121" spans="1:6" x14ac:dyDescent="0.25">
      <c r="A121">
        <v>120</v>
      </c>
      <c r="B121">
        <v>18.2</v>
      </c>
      <c r="C121">
        <v>0</v>
      </c>
      <c r="D121" t="s">
        <v>5</v>
      </c>
      <c r="E121">
        <v>0</v>
      </c>
      <c r="F121" t="str">
        <f t="shared" si="1"/>
        <v/>
      </c>
    </row>
    <row r="122" spans="1:6" x14ac:dyDescent="0.25">
      <c r="A122">
        <v>121</v>
      </c>
      <c r="B122">
        <v>19.8</v>
      </c>
      <c r="C122">
        <v>1</v>
      </c>
      <c r="D122" t="s">
        <v>6</v>
      </c>
      <c r="E122">
        <v>1</v>
      </c>
      <c r="F122" t="str">
        <f t="shared" si="1"/>
        <v>C1</v>
      </c>
    </row>
    <row r="123" spans="1:6" x14ac:dyDescent="0.25">
      <c r="A123">
        <v>122</v>
      </c>
      <c r="B123">
        <v>21.4</v>
      </c>
      <c r="C123">
        <v>1</v>
      </c>
      <c r="D123" t="s">
        <v>6</v>
      </c>
      <c r="E123">
        <v>1</v>
      </c>
      <c r="F123" t="str">
        <f t="shared" si="1"/>
        <v>C1</v>
      </c>
    </row>
    <row r="124" spans="1:6" x14ac:dyDescent="0.25">
      <c r="A124">
        <v>123</v>
      </c>
      <c r="B124">
        <v>22</v>
      </c>
      <c r="C124">
        <v>6</v>
      </c>
      <c r="D124" t="s">
        <v>6</v>
      </c>
      <c r="E124">
        <v>1</v>
      </c>
      <c r="F124" t="str">
        <f t="shared" si="1"/>
        <v>C1</v>
      </c>
    </row>
    <row r="125" spans="1:6" x14ac:dyDescent="0.25">
      <c r="A125">
        <v>124</v>
      </c>
      <c r="B125">
        <v>21.2</v>
      </c>
      <c r="C125">
        <v>9</v>
      </c>
      <c r="D125" t="s">
        <v>6</v>
      </c>
      <c r="E125">
        <v>2</v>
      </c>
      <c r="F125" t="str">
        <f t="shared" si="1"/>
        <v>C2</v>
      </c>
    </row>
    <row r="126" spans="1:6" x14ac:dyDescent="0.25">
      <c r="A126">
        <v>125</v>
      </c>
      <c r="B126">
        <v>18.8</v>
      </c>
      <c r="C126">
        <v>7</v>
      </c>
      <c r="D126" t="s">
        <v>6</v>
      </c>
      <c r="E126">
        <v>2</v>
      </c>
      <c r="F126" t="str">
        <f t="shared" si="1"/>
        <v>C2</v>
      </c>
    </row>
    <row r="127" spans="1:6" x14ac:dyDescent="0.25">
      <c r="A127">
        <v>126</v>
      </c>
      <c r="B127">
        <v>15.2</v>
      </c>
      <c r="C127">
        <v>12</v>
      </c>
      <c r="D127" t="s">
        <v>6</v>
      </c>
      <c r="E127">
        <v>2</v>
      </c>
      <c r="F127" t="str">
        <f t="shared" si="1"/>
        <v>C2</v>
      </c>
    </row>
    <row r="128" spans="1:6" x14ac:dyDescent="0.25">
      <c r="A128">
        <v>127</v>
      </c>
      <c r="B128">
        <v>11.1</v>
      </c>
      <c r="C128">
        <v>15</v>
      </c>
      <c r="D128" t="s">
        <v>6</v>
      </c>
      <c r="E128">
        <v>3</v>
      </c>
      <c r="F128" t="str">
        <f t="shared" si="1"/>
        <v>C3</v>
      </c>
    </row>
    <row r="129" spans="1:6" x14ac:dyDescent="0.25">
      <c r="A129">
        <v>128</v>
      </c>
      <c r="B129">
        <v>7.5</v>
      </c>
      <c r="C129">
        <v>10</v>
      </c>
      <c r="D129" t="s">
        <v>6</v>
      </c>
      <c r="E129">
        <v>3</v>
      </c>
      <c r="F129" t="str">
        <f t="shared" si="1"/>
        <v>C3</v>
      </c>
    </row>
    <row r="130" spans="1:6" x14ac:dyDescent="0.25">
      <c r="A130">
        <v>129</v>
      </c>
      <c r="B130">
        <v>5.2</v>
      </c>
      <c r="C130">
        <v>5</v>
      </c>
      <c r="D130" t="s">
        <v>6</v>
      </c>
      <c r="E130">
        <v>3</v>
      </c>
      <c r="F130" t="str">
        <f t="shared" ref="F130:F193" si="2">IF(D130="0","",D130&amp;E130)</f>
        <v>C3</v>
      </c>
    </row>
    <row r="131" spans="1:6" x14ac:dyDescent="0.25">
      <c r="A131">
        <v>130</v>
      </c>
      <c r="B131">
        <v>4.5999999999999996</v>
      </c>
      <c r="C131">
        <v>23</v>
      </c>
      <c r="D131" t="s">
        <v>6</v>
      </c>
      <c r="E131">
        <v>4</v>
      </c>
      <c r="F131" t="str">
        <f t="shared" si="2"/>
        <v>C4</v>
      </c>
    </row>
    <row r="132" spans="1:6" x14ac:dyDescent="0.25">
      <c r="A132">
        <v>131</v>
      </c>
      <c r="B132">
        <v>5.5</v>
      </c>
      <c r="C132">
        <v>11</v>
      </c>
      <c r="D132" t="s">
        <v>6</v>
      </c>
      <c r="E132">
        <v>4</v>
      </c>
      <c r="F132" t="str">
        <f t="shared" si="2"/>
        <v>C4</v>
      </c>
    </row>
    <row r="133" spans="1:6" x14ac:dyDescent="0.25">
      <c r="A133">
        <v>132</v>
      </c>
      <c r="B133">
        <v>7.3</v>
      </c>
      <c r="C133">
        <v>23</v>
      </c>
      <c r="D133" t="s">
        <v>6</v>
      </c>
      <c r="E133">
        <v>4</v>
      </c>
      <c r="F133" t="str">
        <f t="shared" si="2"/>
        <v>C4</v>
      </c>
    </row>
    <row r="134" spans="1:6" x14ac:dyDescent="0.25">
      <c r="A134">
        <v>133</v>
      </c>
      <c r="B134">
        <v>9.3000000000000007</v>
      </c>
      <c r="C134">
        <v>16</v>
      </c>
      <c r="D134" t="s">
        <v>6</v>
      </c>
      <c r="E134">
        <v>5</v>
      </c>
      <c r="F134" t="str">
        <f t="shared" si="2"/>
        <v>C5</v>
      </c>
    </row>
    <row r="135" spans="1:6" x14ac:dyDescent="0.25">
      <c r="A135">
        <v>134</v>
      </c>
      <c r="B135">
        <v>10.5</v>
      </c>
      <c r="C135">
        <v>21</v>
      </c>
      <c r="D135" t="s">
        <v>6</v>
      </c>
      <c r="E135">
        <v>5</v>
      </c>
      <c r="F135" t="str">
        <f t="shared" si="2"/>
        <v>C5</v>
      </c>
    </row>
    <row r="136" spans="1:6" x14ac:dyDescent="0.25">
      <c r="A136">
        <v>135</v>
      </c>
      <c r="B136">
        <v>10.4</v>
      </c>
      <c r="C136">
        <v>0</v>
      </c>
      <c r="D136" t="s">
        <v>5</v>
      </c>
      <c r="E136">
        <v>0</v>
      </c>
      <c r="F136" t="str">
        <f t="shared" si="2"/>
        <v/>
      </c>
    </row>
    <row r="137" spans="1:6" x14ac:dyDescent="0.25">
      <c r="A137">
        <v>136</v>
      </c>
      <c r="B137">
        <v>9</v>
      </c>
      <c r="C137">
        <v>4</v>
      </c>
      <c r="D137" t="s">
        <v>7</v>
      </c>
      <c r="E137">
        <v>1</v>
      </c>
      <c r="F137" t="str">
        <f t="shared" si="2"/>
        <v>S1</v>
      </c>
    </row>
    <row r="138" spans="1:6" x14ac:dyDescent="0.25">
      <c r="A138">
        <v>137</v>
      </c>
      <c r="B138">
        <v>6.4</v>
      </c>
      <c r="C138">
        <v>3</v>
      </c>
      <c r="D138" t="s">
        <v>7</v>
      </c>
      <c r="E138">
        <v>1</v>
      </c>
      <c r="F138" t="str">
        <f t="shared" si="2"/>
        <v>S1</v>
      </c>
    </row>
    <row r="139" spans="1:6" x14ac:dyDescent="0.25">
      <c r="A139">
        <v>138</v>
      </c>
      <c r="B139">
        <v>3.6</v>
      </c>
      <c r="C139">
        <v>3</v>
      </c>
      <c r="D139" t="s">
        <v>7</v>
      </c>
      <c r="E139">
        <v>1</v>
      </c>
      <c r="F139" t="str">
        <f t="shared" si="2"/>
        <v>S1</v>
      </c>
    </row>
    <row r="140" spans="1:6" x14ac:dyDescent="0.25">
      <c r="A140">
        <v>139</v>
      </c>
      <c r="B140">
        <v>1.4</v>
      </c>
      <c r="C140">
        <v>4</v>
      </c>
      <c r="D140" t="s">
        <v>7</v>
      </c>
      <c r="E140">
        <v>2</v>
      </c>
      <c r="F140" t="str">
        <f t="shared" si="2"/>
        <v>S2</v>
      </c>
    </row>
    <row r="141" spans="1:6" x14ac:dyDescent="0.25">
      <c r="A141">
        <v>140</v>
      </c>
      <c r="B141">
        <v>0.5</v>
      </c>
      <c r="C141">
        <v>5</v>
      </c>
      <c r="D141" t="s">
        <v>7</v>
      </c>
      <c r="E141">
        <v>2</v>
      </c>
      <c r="F141" t="str">
        <f t="shared" si="2"/>
        <v>S2</v>
      </c>
    </row>
    <row r="142" spans="1:6" x14ac:dyDescent="0.25">
      <c r="A142">
        <v>141</v>
      </c>
      <c r="B142">
        <v>1.4</v>
      </c>
      <c r="C142">
        <v>1</v>
      </c>
      <c r="D142" t="s">
        <v>7</v>
      </c>
      <c r="E142">
        <v>2</v>
      </c>
      <c r="F142" t="str">
        <f t="shared" si="2"/>
        <v>S2</v>
      </c>
    </row>
    <row r="143" spans="1:6" x14ac:dyDescent="0.25">
      <c r="A143">
        <v>142</v>
      </c>
      <c r="B143">
        <v>3.9</v>
      </c>
      <c r="C143">
        <v>3</v>
      </c>
      <c r="D143" t="s">
        <v>7</v>
      </c>
      <c r="E143">
        <v>3</v>
      </c>
      <c r="F143" t="str">
        <f t="shared" si="2"/>
        <v>S3</v>
      </c>
    </row>
    <row r="144" spans="1:6" x14ac:dyDescent="0.25">
      <c r="A144">
        <v>143</v>
      </c>
      <c r="B144">
        <v>7.3</v>
      </c>
      <c r="C144">
        <v>13</v>
      </c>
      <c r="D144" t="s">
        <v>7</v>
      </c>
      <c r="E144">
        <v>3</v>
      </c>
      <c r="F144" t="str">
        <f t="shared" si="2"/>
        <v>S3</v>
      </c>
    </row>
    <row r="145" spans="1:6" x14ac:dyDescent="0.25">
      <c r="A145">
        <v>144</v>
      </c>
      <c r="B145">
        <v>10.9</v>
      </c>
      <c r="C145">
        <v>12</v>
      </c>
      <c r="D145" t="s">
        <v>7</v>
      </c>
      <c r="E145">
        <v>3</v>
      </c>
      <c r="F145" t="str">
        <f t="shared" si="2"/>
        <v>S3</v>
      </c>
    </row>
    <row r="146" spans="1:6" x14ac:dyDescent="0.25">
      <c r="A146">
        <v>145</v>
      </c>
      <c r="B146">
        <v>13.7</v>
      </c>
      <c r="C146">
        <v>9</v>
      </c>
      <c r="D146" t="s">
        <v>7</v>
      </c>
      <c r="E146">
        <v>4</v>
      </c>
      <c r="F146" t="str">
        <f t="shared" si="2"/>
        <v>S4</v>
      </c>
    </row>
    <row r="147" spans="1:6" x14ac:dyDescent="0.25">
      <c r="A147">
        <v>146</v>
      </c>
      <c r="B147">
        <v>15.1</v>
      </c>
      <c r="C147">
        <v>21</v>
      </c>
      <c r="D147" t="s">
        <v>7</v>
      </c>
      <c r="E147">
        <v>4</v>
      </c>
      <c r="F147" t="str">
        <f t="shared" si="2"/>
        <v>S4</v>
      </c>
    </row>
    <row r="148" spans="1:6" x14ac:dyDescent="0.25">
      <c r="A148">
        <v>147</v>
      </c>
      <c r="B148">
        <v>15.1</v>
      </c>
      <c r="C148">
        <v>14</v>
      </c>
      <c r="D148" t="s">
        <v>7</v>
      </c>
      <c r="E148">
        <v>4</v>
      </c>
      <c r="F148" t="str">
        <f t="shared" si="2"/>
        <v>S4</v>
      </c>
    </row>
    <row r="149" spans="1:6" x14ac:dyDescent="0.25">
      <c r="A149">
        <v>148</v>
      </c>
      <c r="B149">
        <v>13.9</v>
      </c>
      <c r="C149">
        <v>11</v>
      </c>
      <c r="D149" t="s">
        <v>7</v>
      </c>
      <c r="E149">
        <v>5</v>
      </c>
      <c r="F149" t="str">
        <f t="shared" si="2"/>
        <v>S5</v>
      </c>
    </row>
    <row r="150" spans="1:6" x14ac:dyDescent="0.25">
      <c r="A150">
        <v>149</v>
      </c>
      <c r="B150">
        <v>12.3</v>
      </c>
      <c r="C150">
        <v>20</v>
      </c>
      <c r="D150" t="s">
        <v>7</v>
      </c>
      <c r="E150">
        <v>5</v>
      </c>
      <c r="F150" t="str">
        <f t="shared" si="2"/>
        <v>S5</v>
      </c>
    </row>
    <row r="151" spans="1:6" x14ac:dyDescent="0.25">
      <c r="A151">
        <v>150</v>
      </c>
      <c r="B151">
        <v>11.2</v>
      </c>
      <c r="C151">
        <v>0</v>
      </c>
      <c r="D151" t="s">
        <v>5</v>
      </c>
      <c r="E151">
        <v>0</v>
      </c>
      <c r="F151" t="str">
        <f t="shared" si="2"/>
        <v/>
      </c>
    </row>
    <row r="152" spans="1:6" x14ac:dyDescent="0.25">
      <c r="A152">
        <v>151</v>
      </c>
      <c r="B152">
        <v>11.3</v>
      </c>
      <c r="C152">
        <v>6</v>
      </c>
      <c r="D152" t="s">
        <v>6</v>
      </c>
      <c r="E152">
        <v>1</v>
      </c>
      <c r="F152" t="str">
        <f t="shared" si="2"/>
        <v>C1</v>
      </c>
    </row>
    <row r="153" spans="1:6" x14ac:dyDescent="0.25">
      <c r="A153">
        <v>152</v>
      </c>
      <c r="B153">
        <v>12.9</v>
      </c>
      <c r="C153">
        <v>3</v>
      </c>
      <c r="D153" t="s">
        <v>6</v>
      </c>
      <c r="E153">
        <v>1</v>
      </c>
      <c r="F153" t="str">
        <f t="shared" si="2"/>
        <v>C1</v>
      </c>
    </row>
    <row r="154" spans="1:6" x14ac:dyDescent="0.25">
      <c r="A154">
        <v>153</v>
      </c>
      <c r="B154">
        <v>16</v>
      </c>
      <c r="C154">
        <v>6</v>
      </c>
      <c r="D154" t="s">
        <v>6</v>
      </c>
      <c r="E154">
        <v>1</v>
      </c>
      <c r="F154" t="str">
        <f t="shared" si="2"/>
        <v>C1</v>
      </c>
    </row>
    <row r="155" spans="1:6" x14ac:dyDescent="0.25">
      <c r="A155">
        <v>154</v>
      </c>
      <c r="B155">
        <v>19.8</v>
      </c>
      <c r="C155">
        <v>2</v>
      </c>
      <c r="D155" t="s">
        <v>6</v>
      </c>
      <c r="E155">
        <v>2</v>
      </c>
      <c r="F155" t="str">
        <f t="shared" si="2"/>
        <v>C2</v>
      </c>
    </row>
    <row r="156" spans="1:6" x14ac:dyDescent="0.25">
      <c r="A156">
        <v>155</v>
      </c>
      <c r="B156">
        <v>23.6</v>
      </c>
      <c r="C156">
        <v>11</v>
      </c>
      <c r="D156" t="s">
        <v>6</v>
      </c>
      <c r="E156">
        <v>2</v>
      </c>
      <c r="F156" t="str">
        <f t="shared" si="2"/>
        <v>C2</v>
      </c>
    </row>
    <row r="157" spans="1:6" x14ac:dyDescent="0.25">
      <c r="A157">
        <v>156</v>
      </c>
      <c r="B157">
        <v>26.4</v>
      </c>
      <c r="C157">
        <v>11</v>
      </c>
      <c r="D157" t="s">
        <v>6</v>
      </c>
      <c r="E157">
        <v>2</v>
      </c>
      <c r="F157" t="str">
        <f t="shared" si="2"/>
        <v>C2</v>
      </c>
    </row>
    <row r="158" spans="1:6" x14ac:dyDescent="0.25">
      <c r="A158">
        <v>157</v>
      </c>
      <c r="B158">
        <v>27.7</v>
      </c>
      <c r="C158">
        <v>5</v>
      </c>
      <c r="D158" t="s">
        <v>6</v>
      </c>
      <c r="E158">
        <v>3</v>
      </c>
      <c r="F158" t="str">
        <f t="shared" si="2"/>
        <v>C3</v>
      </c>
    </row>
    <row r="159" spans="1:6" x14ac:dyDescent="0.25">
      <c r="A159">
        <v>158</v>
      </c>
      <c r="B159">
        <v>27.2</v>
      </c>
      <c r="C159">
        <v>18</v>
      </c>
      <c r="D159" t="s">
        <v>6</v>
      </c>
      <c r="E159">
        <v>3</v>
      </c>
      <c r="F159" t="str">
        <f t="shared" si="2"/>
        <v>C3</v>
      </c>
    </row>
    <row r="160" spans="1:6" x14ac:dyDescent="0.25">
      <c r="A160">
        <v>159</v>
      </c>
      <c r="B160">
        <v>25.5</v>
      </c>
      <c r="C160">
        <v>5</v>
      </c>
      <c r="D160" t="s">
        <v>6</v>
      </c>
      <c r="E160">
        <v>3</v>
      </c>
      <c r="F160" t="str">
        <f t="shared" si="2"/>
        <v>C3</v>
      </c>
    </row>
    <row r="161" spans="1:6" x14ac:dyDescent="0.25">
      <c r="A161">
        <v>160</v>
      </c>
      <c r="B161">
        <v>23.1</v>
      </c>
      <c r="C161">
        <v>8</v>
      </c>
      <c r="D161" t="s">
        <v>6</v>
      </c>
      <c r="E161">
        <v>4</v>
      </c>
      <c r="F161" t="str">
        <f t="shared" si="2"/>
        <v>C4</v>
      </c>
    </row>
    <row r="162" spans="1:6" x14ac:dyDescent="0.25">
      <c r="A162">
        <v>161</v>
      </c>
      <c r="B162">
        <v>21</v>
      </c>
      <c r="C162">
        <v>22</v>
      </c>
      <c r="D162" t="s">
        <v>6</v>
      </c>
      <c r="E162">
        <v>4</v>
      </c>
      <c r="F162" t="str">
        <f t="shared" si="2"/>
        <v>C4</v>
      </c>
    </row>
    <row r="163" spans="1:6" x14ac:dyDescent="0.25">
      <c r="A163">
        <v>162</v>
      </c>
      <c r="B163">
        <v>20</v>
      </c>
      <c r="C163">
        <v>19</v>
      </c>
      <c r="D163" t="s">
        <v>6</v>
      </c>
      <c r="E163">
        <v>4</v>
      </c>
      <c r="F163" t="str">
        <f t="shared" si="2"/>
        <v>C4</v>
      </c>
    </row>
    <row r="164" spans="1:6" x14ac:dyDescent="0.25">
      <c r="A164">
        <v>163</v>
      </c>
      <c r="B164">
        <v>20.399999999999999</v>
      </c>
      <c r="C164">
        <v>23</v>
      </c>
      <c r="D164" t="s">
        <v>6</v>
      </c>
      <c r="E164">
        <v>5</v>
      </c>
      <c r="F164" t="str">
        <f t="shared" si="2"/>
        <v>C5</v>
      </c>
    </row>
    <row r="165" spans="1:6" x14ac:dyDescent="0.25">
      <c r="A165">
        <v>164</v>
      </c>
      <c r="B165">
        <v>22.1</v>
      </c>
      <c r="C165">
        <v>0</v>
      </c>
      <c r="D165" t="s">
        <v>5</v>
      </c>
      <c r="E165">
        <v>0</v>
      </c>
      <c r="F165" t="str">
        <f t="shared" si="2"/>
        <v/>
      </c>
    </row>
    <row r="166" spans="1:6" x14ac:dyDescent="0.25">
      <c r="A166">
        <v>165</v>
      </c>
      <c r="B166">
        <v>24.5</v>
      </c>
      <c r="C166">
        <v>1</v>
      </c>
      <c r="D166" t="s">
        <v>7</v>
      </c>
      <c r="E166">
        <v>1</v>
      </c>
      <c r="F166" t="str">
        <f t="shared" si="2"/>
        <v>S1</v>
      </c>
    </row>
    <row r="167" spans="1:6" x14ac:dyDescent="0.25">
      <c r="A167">
        <v>166</v>
      </c>
      <c r="B167">
        <v>26.8</v>
      </c>
      <c r="C167">
        <v>2</v>
      </c>
      <c r="D167" t="s">
        <v>7</v>
      </c>
      <c r="E167">
        <v>1</v>
      </c>
      <c r="F167" t="str">
        <f t="shared" si="2"/>
        <v>S1</v>
      </c>
    </row>
    <row r="168" spans="1:6" x14ac:dyDescent="0.25">
      <c r="A168">
        <v>167</v>
      </c>
      <c r="B168">
        <v>28</v>
      </c>
      <c r="C168">
        <v>4</v>
      </c>
      <c r="D168" t="s">
        <v>7</v>
      </c>
      <c r="E168">
        <v>1</v>
      </c>
      <c r="F168" t="str">
        <f t="shared" si="2"/>
        <v>S1</v>
      </c>
    </row>
    <row r="169" spans="1:6" x14ac:dyDescent="0.25">
      <c r="A169">
        <v>168</v>
      </c>
      <c r="B169">
        <v>27.7</v>
      </c>
      <c r="C169">
        <v>8</v>
      </c>
      <c r="D169" t="s">
        <v>7</v>
      </c>
      <c r="E169">
        <v>2</v>
      </c>
      <c r="F169" t="str">
        <f t="shared" si="2"/>
        <v>S2</v>
      </c>
    </row>
    <row r="170" spans="1:6" x14ac:dyDescent="0.25">
      <c r="A170">
        <v>169</v>
      </c>
      <c r="B170">
        <v>25.6</v>
      </c>
      <c r="C170">
        <v>4</v>
      </c>
      <c r="D170" t="s">
        <v>7</v>
      </c>
      <c r="E170">
        <v>2</v>
      </c>
      <c r="F170" t="str">
        <f t="shared" si="2"/>
        <v>S2</v>
      </c>
    </row>
    <row r="171" spans="1:6" x14ac:dyDescent="0.25">
      <c r="A171">
        <v>170</v>
      </c>
      <c r="B171">
        <v>22.3</v>
      </c>
      <c r="C171">
        <v>7</v>
      </c>
      <c r="D171" t="s">
        <v>7</v>
      </c>
      <c r="E171">
        <v>2</v>
      </c>
      <c r="F171" t="str">
        <f t="shared" si="2"/>
        <v>S2</v>
      </c>
    </row>
    <row r="172" spans="1:6" x14ac:dyDescent="0.25">
      <c r="A172">
        <v>171</v>
      </c>
      <c r="B172">
        <v>18.399999999999999</v>
      </c>
      <c r="C172">
        <v>6</v>
      </c>
      <c r="D172" t="s">
        <v>7</v>
      </c>
      <c r="E172">
        <v>3</v>
      </c>
      <c r="F172" t="str">
        <f t="shared" si="2"/>
        <v>S3</v>
      </c>
    </row>
    <row r="173" spans="1:6" x14ac:dyDescent="0.25">
      <c r="A173">
        <v>172</v>
      </c>
      <c r="B173">
        <v>14.9</v>
      </c>
      <c r="C173">
        <v>18</v>
      </c>
      <c r="D173" t="s">
        <v>7</v>
      </c>
      <c r="E173">
        <v>3</v>
      </c>
      <c r="F173" t="str">
        <f t="shared" si="2"/>
        <v>S3</v>
      </c>
    </row>
    <row r="174" spans="1:6" x14ac:dyDescent="0.25">
      <c r="A174">
        <v>173</v>
      </c>
      <c r="B174">
        <v>12.5</v>
      </c>
      <c r="C174">
        <v>6</v>
      </c>
      <c r="D174" t="s">
        <v>7</v>
      </c>
      <c r="E174">
        <v>3</v>
      </c>
      <c r="F174" t="str">
        <f t="shared" si="2"/>
        <v>S3</v>
      </c>
    </row>
    <row r="175" spans="1:6" x14ac:dyDescent="0.25">
      <c r="A175">
        <v>174</v>
      </c>
      <c r="B175">
        <v>11.7</v>
      </c>
      <c r="C175">
        <v>20</v>
      </c>
      <c r="D175" t="s">
        <v>7</v>
      </c>
      <c r="E175">
        <v>4</v>
      </c>
      <c r="F175" t="str">
        <f t="shared" si="2"/>
        <v>S4</v>
      </c>
    </row>
    <row r="176" spans="1:6" x14ac:dyDescent="0.25">
      <c r="A176">
        <v>175</v>
      </c>
      <c r="B176">
        <v>12.3</v>
      </c>
      <c r="C176">
        <v>14</v>
      </c>
      <c r="D176" t="s">
        <v>7</v>
      </c>
      <c r="E176">
        <v>4</v>
      </c>
      <c r="F176" t="str">
        <f t="shared" si="2"/>
        <v>S4</v>
      </c>
    </row>
    <row r="177" spans="1:6" x14ac:dyDescent="0.25">
      <c r="A177">
        <v>176</v>
      </c>
      <c r="B177">
        <v>13.7</v>
      </c>
      <c r="C177">
        <v>22</v>
      </c>
      <c r="D177" t="s">
        <v>7</v>
      </c>
      <c r="E177">
        <v>4</v>
      </c>
      <c r="F177" t="str">
        <f t="shared" si="2"/>
        <v>S4</v>
      </c>
    </row>
    <row r="178" spans="1:6" x14ac:dyDescent="0.25">
      <c r="A178">
        <v>177</v>
      </c>
      <c r="B178">
        <v>15.2</v>
      </c>
      <c r="C178">
        <v>23</v>
      </c>
      <c r="D178" t="s">
        <v>7</v>
      </c>
      <c r="E178">
        <v>5</v>
      </c>
      <c r="F178" t="str">
        <f t="shared" si="2"/>
        <v>S5</v>
      </c>
    </row>
    <row r="179" spans="1:6" x14ac:dyDescent="0.25">
      <c r="A179">
        <v>178</v>
      </c>
      <c r="B179">
        <v>15.9</v>
      </c>
      <c r="C179">
        <v>0</v>
      </c>
      <c r="D179" t="s">
        <v>5</v>
      </c>
      <c r="E179">
        <v>0</v>
      </c>
      <c r="F179" t="str">
        <f t="shared" si="2"/>
        <v/>
      </c>
    </row>
    <row r="180" spans="1:6" x14ac:dyDescent="0.25">
      <c r="A180">
        <v>179</v>
      </c>
      <c r="B180">
        <v>15.1</v>
      </c>
      <c r="C180">
        <v>1</v>
      </c>
      <c r="D180" t="s">
        <v>6</v>
      </c>
      <c r="E180">
        <v>1</v>
      </c>
      <c r="F180" t="str">
        <f t="shared" si="2"/>
        <v>C1</v>
      </c>
    </row>
    <row r="181" spans="1:6" x14ac:dyDescent="0.25">
      <c r="A181">
        <v>180</v>
      </c>
      <c r="B181">
        <v>12.9</v>
      </c>
      <c r="C181">
        <v>1</v>
      </c>
      <c r="D181" t="s">
        <v>6</v>
      </c>
      <c r="E181">
        <v>1</v>
      </c>
      <c r="F181" t="str">
        <f t="shared" si="2"/>
        <v>C1</v>
      </c>
    </row>
    <row r="182" spans="1:6" x14ac:dyDescent="0.25">
      <c r="A182">
        <v>181</v>
      </c>
      <c r="B182">
        <v>9.6</v>
      </c>
      <c r="C182">
        <v>1</v>
      </c>
      <c r="D182" t="s">
        <v>6</v>
      </c>
      <c r="E182">
        <v>1</v>
      </c>
      <c r="F182" t="str">
        <f t="shared" si="2"/>
        <v>C1</v>
      </c>
    </row>
    <row r="183" spans="1:6" x14ac:dyDescent="0.25">
      <c r="A183">
        <v>182</v>
      </c>
      <c r="B183">
        <v>5.9</v>
      </c>
      <c r="C183">
        <v>2</v>
      </c>
      <c r="D183" t="s">
        <v>6</v>
      </c>
      <c r="E183">
        <v>2</v>
      </c>
      <c r="F183" t="str">
        <f t="shared" si="2"/>
        <v>C2</v>
      </c>
    </row>
    <row r="184" spans="1:6" x14ac:dyDescent="0.25">
      <c r="A184">
        <v>183</v>
      </c>
      <c r="B184">
        <v>2.8</v>
      </c>
      <c r="C184">
        <v>6</v>
      </c>
      <c r="D184" t="s">
        <v>6</v>
      </c>
      <c r="E184">
        <v>2</v>
      </c>
      <c r="F184" t="str">
        <f t="shared" si="2"/>
        <v>C2</v>
      </c>
    </row>
    <row r="185" spans="1:6" x14ac:dyDescent="0.25">
      <c r="A185">
        <v>184</v>
      </c>
      <c r="B185">
        <v>1</v>
      </c>
      <c r="C185">
        <v>9</v>
      </c>
      <c r="D185" t="s">
        <v>6</v>
      </c>
      <c r="E185">
        <v>2</v>
      </c>
      <c r="F185" t="str">
        <f t="shared" si="2"/>
        <v>C2</v>
      </c>
    </row>
    <row r="186" spans="1:6" x14ac:dyDescent="0.25">
      <c r="A186">
        <v>185</v>
      </c>
      <c r="B186">
        <v>0.9</v>
      </c>
      <c r="C186">
        <v>6</v>
      </c>
      <c r="D186" t="s">
        <v>6</v>
      </c>
      <c r="E186">
        <v>3</v>
      </c>
      <c r="F186" t="str">
        <f t="shared" si="2"/>
        <v>C3</v>
      </c>
    </row>
    <row r="187" spans="1:6" x14ac:dyDescent="0.25">
      <c r="A187">
        <v>186</v>
      </c>
      <c r="B187">
        <v>2.5</v>
      </c>
      <c r="C187">
        <v>1</v>
      </c>
      <c r="D187" t="s">
        <v>6</v>
      </c>
      <c r="E187">
        <v>3</v>
      </c>
      <c r="F187" t="str">
        <f t="shared" si="2"/>
        <v>C3</v>
      </c>
    </row>
    <row r="188" spans="1:6" x14ac:dyDescent="0.25">
      <c r="A188">
        <v>187</v>
      </c>
      <c r="B188">
        <v>5</v>
      </c>
      <c r="C188">
        <v>3</v>
      </c>
      <c r="D188" t="s">
        <v>6</v>
      </c>
      <c r="E188">
        <v>3</v>
      </c>
      <c r="F188" t="str">
        <f t="shared" si="2"/>
        <v>C3</v>
      </c>
    </row>
    <row r="189" spans="1:6" x14ac:dyDescent="0.25">
      <c r="A189">
        <v>188</v>
      </c>
      <c r="B189">
        <v>7.7</v>
      </c>
      <c r="C189">
        <v>7</v>
      </c>
      <c r="D189" t="s">
        <v>6</v>
      </c>
      <c r="E189">
        <v>4</v>
      </c>
      <c r="F189" t="str">
        <f t="shared" si="2"/>
        <v>C4</v>
      </c>
    </row>
    <row r="190" spans="1:6" x14ac:dyDescent="0.25">
      <c r="A190">
        <v>189</v>
      </c>
      <c r="B190">
        <v>9.6999999999999993</v>
      </c>
      <c r="C190">
        <v>6</v>
      </c>
      <c r="D190" t="s">
        <v>6</v>
      </c>
      <c r="E190">
        <v>4</v>
      </c>
      <c r="F190" t="str">
        <f t="shared" si="2"/>
        <v>C4</v>
      </c>
    </row>
    <row r="191" spans="1:6" x14ac:dyDescent="0.25">
      <c r="A191">
        <v>190</v>
      </c>
      <c r="B191">
        <v>10.4</v>
      </c>
      <c r="C191">
        <v>3</v>
      </c>
      <c r="D191" t="s">
        <v>6</v>
      </c>
      <c r="E191">
        <v>4</v>
      </c>
      <c r="F191" t="str">
        <f t="shared" si="2"/>
        <v>C4</v>
      </c>
    </row>
    <row r="192" spans="1:6" x14ac:dyDescent="0.25">
      <c r="A192">
        <v>191</v>
      </c>
      <c r="B192">
        <v>9.6999999999999993</v>
      </c>
      <c r="C192">
        <v>22</v>
      </c>
      <c r="D192" t="s">
        <v>6</v>
      </c>
      <c r="E192">
        <v>5</v>
      </c>
      <c r="F192" t="str">
        <f t="shared" si="2"/>
        <v>C5</v>
      </c>
    </row>
    <row r="193" spans="1:6" x14ac:dyDescent="0.25">
      <c r="A193">
        <v>192</v>
      </c>
      <c r="B193">
        <v>8</v>
      </c>
      <c r="C193">
        <v>0</v>
      </c>
      <c r="D193" t="s">
        <v>5</v>
      </c>
      <c r="E193">
        <v>0</v>
      </c>
      <c r="F193" t="str">
        <f t="shared" si="2"/>
        <v/>
      </c>
    </row>
    <row r="194" spans="1:6" x14ac:dyDescent="0.25">
      <c r="A194">
        <v>193</v>
      </c>
      <c r="B194">
        <v>5.9</v>
      </c>
      <c r="C194">
        <v>3</v>
      </c>
      <c r="D194" t="s">
        <v>7</v>
      </c>
      <c r="E194">
        <v>1</v>
      </c>
      <c r="F194" t="str">
        <f t="shared" ref="F194:F257" si="3">IF(D194="0","",D194&amp;E194)</f>
        <v>S1</v>
      </c>
    </row>
    <row r="195" spans="1:6" x14ac:dyDescent="0.25">
      <c r="A195">
        <v>194</v>
      </c>
      <c r="B195">
        <v>4.4000000000000004</v>
      </c>
      <c r="C195">
        <v>4</v>
      </c>
      <c r="D195" t="s">
        <v>7</v>
      </c>
      <c r="E195">
        <v>1</v>
      </c>
      <c r="F195" t="str">
        <f t="shared" si="3"/>
        <v>S1</v>
      </c>
    </row>
    <row r="196" spans="1:6" x14ac:dyDescent="0.25">
      <c r="A196">
        <v>195</v>
      </c>
      <c r="B196">
        <v>4.2</v>
      </c>
      <c r="C196">
        <v>6</v>
      </c>
      <c r="D196" t="s">
        <v>7</v>
      </c>
      <c r="E196">
        <v>1</v>
      </c>
      <c r="F196" t="str">
        <f t="shared" si="3"/>
        <v>S1</v>
      </c>
    </row>
    <row r="197" spans="1:6" x14ac:dyDescent="0.25">
      <c r="A197">
        <v>196</v>
      </c>
      <c r="B197">
        <v>5.6</v>
      </c>
      <c r="C197">
        <v>8</v>
      </c>
      <c r="D197" t="s">
        <v>7</v>
      </c>
      <c r="E197">
        <v>2</v>
      </c>
      <c r="F197" t="str">
        <f t="shared" si="3"/>
        <v>S2</v>
      </c>
    </row>
    <row r="198" spans="1:6" x14ac:dyDescent="0.25">
      <c r="A198">
        <v>197</v>
      </c>
      <c r="B198">
        <v>8.6</v>
      </c>
      <c r="C198">
        <v>12</v>
      </c>
      <c r="D198" t="s">
        <v>7</v>
      </c>
      <c r="E198">
        <v>2</v>
      </c>
      <c r="F198" t="str">
        <f t="shared" si="3"/>
        <v>S2</v>
      </c>
    </row>
    <row r="199" spans="1:6" x14ac:dyDescent="0.25">
      <c r="A199">
        <v>198</v>
      </c>
      <c r="B199">
        <v>12.5</v>
      </c>
      <c r="C199">
        <v>9</v>
      </c>
      <c r="D199" t="s">
        <v>7</v>
      </c>
      <c r="E199">
        <v>2</v>
      </c>
      <c r="F199" t="str">
        <f t="shared" si="3"/>
        <v>S2</v>
      </c>
    </row>
    <row r="200" spans="1:6" x14ac:dyDescent="0.25">
      <c r="A200">
        <v>199</v>
      </c>
      <c r="B200">
        <v>16.399999999999999</v>
      </c>
      <c r="C200">
        <v>14</v>
      </c>
      <c r="D200" t="s">
        <v>7</v>
      </c>
      <c r="E200">
        <v>3</v>
      </c>
      <c r="F200" t="str">
        <f t="shared" si="3"/>
        <v>S3</v>
      </c>
    </row>
    <row r="201" spans="1:6" x14ac:dyDescent="0.25">
      <c r="A201">
        <v>200</v>
      </c>
      <c r="B201">
        <v>19.5</v>
      </c>
      <c r="C201">
        <v>12</v>
      </c>
      <c r="D201" t="s">
        <v>7</v>
      </c>
      <c r="E201">
        <v>3</v>
      </c>
      <c r="F201" t="str">
        <f t="shared" si="3"/>
        <v>S3</v>
      </c>
    </row>
    <row r="202" spans="1:6" x14ac:dyDescent="0.25">
      <c r="A202">
        <v>201</v>
      </c>
      <c r="B202">
        <v>21.2</v>
      </c>
      <c r="C202">
        <v>1</v>
      </c>
      <c r="D202" t="s">
        <v>7</v>
      </c>
      <c r="E202">
        <v>3</v>
      </c>
      <c r="F202" t="str">
        <f t="shared" si="3"/>
        <v>S3</v>
      </c>
    </row>
    <row r="203" spans="1:6" x14ac:dyDescent="0.25">
      <c r="A203">
        <v>202</v>
      </c>
      <c r="B203">
        <v>21.3</v>
      </c>
      <c r="C203">
        <v>11</v>
      </c>
      <c r="D203" t="s">
        <v>7</v>
      </c>
      <c r="E203">
        <v>4</v>
      </c>
      <c r="F203" t="str">
        <f t="shared" si="3"/>
        <v>S4</v>
      </c>
    </row>
    <row r="204" spans="1:6" x14ac:dyDescent="0.25">
      <c r="A204">
        <v>203</v>
      </c>
      <c r="B204">
        <v>20.100000000000001</v>
      </c>
      <c r="C204">
        <v>6</v>
      </c>
      <c r="D204" t="s">
        <v>7</v>
      </c>
      <c r="E204">
        <v>4</v>
      </c>
      <c r="F204" t="str">
        <f t="shared" si="3"/>
        <v>S4</v>
      </c>
    </row>
    <row r="205" spans="1:6" x14ac:dyDescent="0.25">
      <c r="A205">
        <v>204</v>
      </c>
      <c r="B205">
        <v>18.399999999999999</v>
      </c>
      <c r="C205">
        <v>3</v>
      </c>
      <c r="D205" t="s">
        <v>7</v>
      </c>
      <c r="E205">
        <v>4</v>
      </c>
      <c r="F205" t="str">
        <f t="shared" si="3"/>
        <v>S4</v>
      </c>
    </row>
    <row r="206" spans="1:6" x14ac:dyDescent="0.25">
      <c r="A206">
        <v>205</v>
      </c>
      <c r="B206">
        <v>17.100000000000001</v>
      </c>
      <c r="C206">
        <v>15</v>
      </c>
      <c r="D206" t="s">
        <v>7</v>
      </c>
      <c r="E206">
        <v>5</v>
      </c>
      <c r="F206" t="str">
        <f t="shared" si="3"/>
        <v>S5</v>
      </c>
    </row>
    <row r="207" spans="1:6" x14ac:dyDescent="0.25">
      <c r="A207">
        <v>206</v>
      </c>
      <c r="B207">
        <v>16.899999999999999</v>
      </c>
      <c r="C207">
        <v>16</v>
      </c>
      <c r="D207" t="s">
        <v>7</v>
      </c>
      <c r="E207">
        <v>5</v>
      </c>
      <c r="F207" t="str">
        <f t="shared" si="3"/>
        <v>S5</v>
      </c>
    </row>
    <row r="208" spans="1:6" x14ac:dyDescent="0.25">
      <c r="A208">
        <v>207</v>
      </c>
      <c r="B208">
        <v>18.2</v>
      </c>
      <c r="C208">
        <v>17</v>
      </c>
      <c r="D208" t="s">
        <v>7</v>
      </c>
      <c r="E208">
        <v>5</v>
      </c>
      <c r="F208" t="str">
        <f t="shared" si="3"/>
        <v>S5</v>
      </c>
    </row>
    <row r="209" spans="1:6" x14ac:dyDescent="0.25">
      <c r="A209">
        <v>208</v>
      </c>
      <c r="B209">
        <v>20.7</v>
      </c>
      <c r="C209">
        <v>18</v>
      </c>
      <c r="D209" t="s">
        <v>7</v>
      </c>
      <c r="E209">
        <v>5</v>
      </c>
      <c r="F209" t="str">
        <f t="shared" si="3"/>
        <v>S5</v>
      </c>
    </row>
    <row r="210" spans="1:6" x14ac:dyDescent="0.25">
      <c r="A210">
        <v>209</v>
      </c>
      <c r="B210">
        <v>24</v>
      </c>
      <c r="C210">
        <v>13</v>
      </c>
      <c r="D210" t="s">
        <v>7</v>
      </c>
      <c r="E210">
        <v>5</v>
      </c>
      <c r="F210" t="str">
        <f t="shared" si="3"/>
        <v>S5</v>
      </c>
    </row>
    <row r="211" spans="1:6" x14ac:dyDescent="0.25">
      <c r="A211">
        <v>210</v>
      </c>
      <c r="B211">
        <v>27.2</v>
      </c>
      <c r="C211">
        <v>27</v>
      </c>
      <c r="D211" t="s">
        <v>7</v>
      </c>
      <c r="E211">
        <v>5</v>
      </c>
      <c r="F211" t="str">
        <f t="shared" si="3"/>
        <v>S5</v>
      </c>
    </row>
    <row r="212" spans="1:6" x14ac:dyDescent="0.25">
      <c r="A212">
        <v>211</v>
      </c>
      <c r="B212">
        <v>29.4</v>
      </c>
      <c r="C212">
        <v>0</v>
      </c>
      <c r="D212" t="s">
        <v>5</v>
      </c>
      <c r="E212">
        <v>0</v>
      </c>
      <c r="F212" t="str">
        <f t="shared" si="3"/>
        <v/>
      </c>
    </row>
    <row r="213" spans="1:6" x14ac:dyDescent="0.25">
      <c r="A213">
        <v>212</v>
      </c>
      <c r="B213">
        <v>29.9</v>
      </c>
      <c r="C213">
        <v>2</v>
      </c>
      <c r="D213" t="s">
        <v>6</v>
      </c>
      <c r="E213">
        <v>1</v>
      </c>
      <c r="F213" t="str">
        <f t="shared" si="3"/>
        <v>C1</v>
      </c>
    </row>
    <row r="214" spans="1:6" x14ac:dyDescent="0.25">
      <c r="A214">
        <v>213</v>
      </c>
      <c r="B214">
        <v>28.8</v>
      </c>
      <c r="C214">
        <v>4</v>
      </c>
      <c r="D214" t="s">
        <v>6</v>
      </c>
      <c r="E214">
        <v>1</v>
      </c>
      <c r="F214" t="str">
        <f t="shared" si="3"/>
        <v>C1</v>
      </c>
    </row>
    <row r="215" spans="1:6" x14ac:dyDescent="0.25">
      <c r="A215">
        <v>214</v>
      </c>
      <c r="B215">
        <v>26.2</v>
      </c>
      <c r="C215">
        <v>2</v>
      </c>
      <c r="D215" t="s">
        <v>6</v>
      </c>
      <c r="E215">
        <v>1</v>
      </c>
      <c r="F215" t="str">
        <f t="shared" si="3"/>
        <v>C1</v>
      </c>
    </row>
    <row r="216" spans="1:6" x14ac:dyDescent="0.25">
      <c r="A216">
        <v>215</v>
      </c>
      <c r="B216">
        <v>23.1</v>
      </c>
      <c r="C216">
        <v>11</v>
      </c>
      <c r="D216" t="s">
        <v>6</v>
      </c>
      <c r="E216">
        <v>1</v>
      </c>
      <c r="F216" t="str">
        <f t="shared" si="3"/>
        <v>C1</v>
      </c>
    </row>
    <row r="217" spans="1:6" x14ac:dyDescent="0.25">
      <c r="A217">
        <v>216</v>
      </c>
      <c r="B217">
        <v>20.3</v>
      </c>
      <c r="C217">
        <v>1</v>
      </c>
      <c r="D217" t="s">
        <v>6</v>
      </c>
      <c r="E217">
        <v>2</v>
      </c>
      <c r="F217" t="str">
        <f t="shared" si="3"/>
        <v>C2</v>
      </c>
    </row>
    <row r="218" spans="1:6" x14ac:dyDescent="0.25">
      <c r="A218">
        <v>217</v>
      </c>
      <c r="B218">
        <v>18.5</v>
      </c>
      <c r="C218">
        <v>7</v>
      </c>
      <c r="D218" t="s">
        <v>6</v>
      </c>
      <c r="E218">
        <v>2</v>
      </c>
      <c r="F218" t="str">
        <f t="shared" si="3"/>
        <v>C2</v>
      </c>
    </row>
    <row r="219" spans="1:6" x14ac:dyDescent="0.25">
      <c r="A219">
        <v>218</v>
      </c>
      <c r="B219">
        <v>18.2</v>
      </c>
      <c r="C219">
        <v>10</v>
      </c>
      <c r="D219" t="s">
        <v>6</v>
      </c>
      <c r="E219">
        <v>3</v>
      </c>
      <c r="F219" t="str">
        <f t="shared" si="3"/>
        <v>C3</v>
      </c>
    </row>
    <row r="220" spans="1:6" x14ac:dyDescent="0.25">
      <c r="A220">
        <v>219</v>
      </c>
      <c r="B220">
        <v>19.100000000000001</v>
      </c>
      <c r="C220">
        <v>10</v>
      </c>
      <c r="D220" t="s">
        <v>6</v>
      </c>
      <c r="E220">
        <v>3</v>
      </c>
      <c r="F220" t="str">
        <f t="shared" si="3"/>
        <v>C3</v>
      </c>
    </row>
    <row r="221" spans="1:6" x14ac:dyDescent="0.25">
      <c r="A221">
        <v>220</v>
      </c>
      <c r="B221">
        <v>20.9</v>
      </c>
      <c r="C221">
        <v>1</v>
      </c>
      <c r="D221" t="s">
        <v>6</v>
      </c>
      <c r="E221">
        <v>3</v>
      </c>
      <c r="F221" t="str">
        <f t="shared" si="3"/>
        <v>C3</v>
      </c>
    </row>
    <row r="222" spans="1:6" x14ac:dyDescent="0.25">
      <c r="A222">
        <v>221</v>
      </c>
      <c r="B222">
        <v>22.5</v>
      </c>
      <c r="C222">
        <v>4</v>
      </c>
      <c r="D222" t="s">
        <v>6</v>
      </c>
      <c r="E222">
        <v>4</v>
      </c>
      <c r="F222" t="str">
        <f t="shared" si="3"/>
        <v>C4</v>
      </c>
    </row>
    <row r="223" spans="1:6" x14ac:dyDescent="0.25">
      <c r="A223">
        <v>222</v>
      </c>
      <c r="B223">
        <v>23.2</v>
      </c>
      <c r="C223">
        <v>12</v>
      </c>
      <c r="D223" t="s">
        <v>6</v>
      </c>
      <c r="E223">
        <v>4</v>
      </c>
      <c r="F223" t="str">
        <f t="shared" si="3"/>
        <v>C4</v>
      </c>
    </row>
    <row r="224" spans="1:6" x14ac:dyDescent="0.25">
      <c r="A224">
        <v>223</v>
      </c>
      <c r="B224">
        <v>22.4</v>
      </c>
      <c r="C224">
        <v>7</v>
      </c>
      <c r="D224" t="s">
        <v>6</v>
      </c>
      <c r="E224">
        <v>4</v>
      </c>
      <c r="F224" t="str">
        <f t="shared" si="3"/>
        <v>C4</v>
      </c>
    </row>
    <row r="225" spans="1:6" x14ac:dyDescent="0.25">
      <c r="A225">
        <v>224</v>
      </c>
      <c r="B225">
        <v>20</v>
      </c>
      <c r="C225">
        <v>16</v>
      </c>
      <c r="D225" t="s">
        <v>6</v>
      </c>
      <c r="E225">
        <v>5</v>
      </c>
      <c r="F225" t="str">
        <f t="shared" si="3"/>
        <v>C5</v>
      </c>
    </row>
    <row r="226" spans="1:6" x14ac:dyDescent="0.25">
      <c r="A226">
        <v>225</v>
      </c>
      <c r="B226">
        <v>16.399999999999999</v>
      </c>
      <c r="C226">
        <v>24</v>
      </c>
      <c r="D226" t="s">
        <v>6</v>
      </c>
      <c r="E226">
        <v>5</v>
      </c>
      <c r="F226" t="str">
        <f t="shared" si="3"/>
        <v>C5</v>
      </c>
    </row>
    <row r="227" spans="1:6" x14ac:dyDescent="0.25">
      <c r="A227">
        <v>226</v>
      </c>
      <c r="B227">
        <v>12.3</v>
      </c>
      <c r="C227">
        <v>0</v>
      </c>
      <c r="D227" t="s">
        <v>5</v>
      </c>
      <c r="E227">
        <v>0</v>
      </c>
      <c r="F227" t="str">
        <f t="shared" si="3"/>
        <v/>
      </c>
    </row>
    <row r="228" spans="1:6" x14ac:dyDescent="0.25">
      <c r="A228">
        <v>227</v>
      </c>
      <c r="B228">
        <v>8.6999999999999993</v>
      </c>
      <c r="C228">
        <v>5</v>
      </c>
      <c r="D228" t="s">
        <v>7</v>
      </c>
      <c r="E228">
        <v>1</v>
      </c>
      <c r="F228" t="str">
        <f t="shared" si="3"/>
        <v>S1</v>
      </c>
    </row>
    <row r="229" spans="1:6" x14ac:dyDescent="0.25">
      <c r="A229">
        <v>228</v>
      </c>
      <c r="B229">
        <v>6.4</v>
      </c>
      <c r="C229">
        <v>1</v>
      </c>
      <c r="D229" t="s">
        <v>7</v>
      </c>
      <c r="E229">
        <v>1</v>
      </c>
      <c r="F229" t="str">
        <f t="shared" si="3"/>
        <v>S1</v>
      </c>
    </row>
    <row r="230" spans="1:6" x14ac:dyDescent="0.25">
      <c r="A230">
        <v>229</v>
      </c>
      <c r="B230">
        <v>5.6</v>
      </c>
      <c r="C230">
        <v>6</v>
      </c>
      <c r="D230" t="s">
        <v>7</v>
      </c>
      <c r="E230">
        <v>1</v>
      </c>
      <c r="F230" t="str">
        <f t="shared" si="3"/>
        <v>S1</v>
      </c>
    </row>
    <row r="231" spans="1:6" x14ac:dyDescent="0.25">
      <c r="A231">
        <v>230</v>
      </c>
      <c r="B231">
        <v>6.4</v>
      </c>
      <c r="C231">
        <v>12</v>
      </c>
      <c r="D231" t="s">
        <v>7</v>
      </c>
      <c r="E231">
        <v>2</v>
      </c>
      <c r="F231" t="str">
        <f t="shared" si="3"/>
        <v>S2</v>
      </c>
    </row>
    <row r="232" spans="1:6" x14ac:dyDescent="0.25">
      <c r="A232">
        <v>231</v>
      </c>
      <c r="B232">
        <v>8.1999999999999993</v>
      </c>
      <c r="C232">
        <v>3</v>
      </c>
      <c r="D232" t="s">
        <v>7</v>
      </c>
      <c r="E232">
        <v>2</v>
      </c>
      <c r="F232" t="str">
        <f t="shared" si="3"/>
        <v>S2</v>
      </c>
    </row>
    <row r="233" spans="1:6" x14ac:dyDescent="0.25">
      <c r="A233">
        <v>232</v>
      </c>
      <c r="B233">
        <v>10</v>
      </c>
      <c r="C233">
        <v>12</v>
      </c>
      <c r="D233" t="s">
        <v>7</v>
      </c>
      <c r="E233">
        <v>2</v>
      </c>
      <c r="F233" t="str">
        <f t="shared" si="3"/>
        <v>S2</v>
      </c>
    </row>
    <row r="234" spans="1:6" x14ac:dyDescent="0.25">
      <c r="A234">
        <v>233</v>
      </c>
      <c r="B234">
        <v>11.1</v>
      </c>
      <c r="C234">
        <v>17</v>
      </c>
      <c r="D234" t="s">
        <v>7</v>
      </c>
      <c r="E234">
        <v>3</v>
      </c>
      <c r="F234" t="str">
        <f t="shared" si="3"/>
        <v>S3</v>
      </c>
    </row>
    <row r="235" spans="1:6" x14ac:dyDescent="0.25">
      <c r="A235">
        <v>234</v>
      </c>
      <c r="B235">
        <v>10.9</v>
      </c>
      <c r="C235">
        <v>16</v>
      </c>
      <c r="D235" t="s">
        <v>7</v>
      </c>
      <c r="E235">
        <v>3</v>
      </c>
      <c r="F235" t="str">
        <f t="shared" si="3"/>
        <v>S3</v>
      </c>
    </row>
    <row r="236" spans="1:6" x14ac:dyDescent="0.25">
      <c r="A236">
        <v>235</v>
      </c>
      <c r="B236">
        <v>9.3000000000000007</v>
      </c>
      <c r="C236">
        <v>3</v>
      </c>
      <c r="D236" t="s">
        <v>7</v>
      </c>
      <c r="E236">
        <v>3</v>
      </c>
      <c r="F236" t="str">
        <f t="shared" si="3"/>
        <v>S3</v>
      </c>
    </row>
    <row r="237" spans="1:6" x14ac:dyDescent="0.25">
      <c r="A237">
        <v>236</v>
      </c>
      <c r="B237">
        <v>6.6</v>
      </c>
      <c r="C237">
        <v>21</v>
      </c>
      <c r="D237" t="s">
        <v>7</v>
      </c>
      <c r="E237">
        <v>4</v>
      </c>
      <c r="F237" t="str">
        <f t="shared" si="3"/>
        <v>S4</v>
      </c>
    </row>
    <row r="238" spans="1:6" x14ac:dyDescent="0.25">
      <c r="A238">
        <v>237</v>
      </c>
      <c r="B238">
        <v>3.6</v>
      </c>
      <c r="C238">
        <v>18</v>
      </c>
      <c r="D238" t="s">
        <v>7</v>
      </c>
      <c r="E238">
        <v>4</v>
      </c>
      <c r="F238" t="str">
        <f t="shared" si="3"/>
        <v>S4</v>
      </c>
    </row>
    <row r="239" spans="1:6" x14ac:dyDescent="0.25">
      <c r="A239">
        <v>238</v>
      </c>
      <c r="B239">
        <v>1.2</v>
      </c>
      <c r="C239">
        <v>13</v>
      </c>
      <c r="D239" t="s">
        <v>7</v>
      </c>
      <c r="E239">
        <v>4</v>
      </c>
      <c r="F239" t="str">
        <f t="shared" si="3"/>
        <v>S4</v>
      </c>
    </row>
    <row r="240" spans="1:6" x14ac:dyDescent="0.25">
      <c r="A240">
        <v>239</v>
      </c>
      <c r="B240">
        <v>0.2</v>
      </c>
      <c r="C240">
        <v>29</v>
      </c>
      <c r="D240" t="s">
        <v>7</v>
      </c>
      <c r="E240">
        <v>5</v>
      </c>
      <c r="F240" t="str">
        <f t="shared" si="3"/>
        <v>S5</v>
      </c>
    </row>
    <row r="241" spans="1:6" x14ac:dyDescent="0.25">
      <c r="A241">
        <v>240</v>
      </c>
      <c r="B241">
        <v>0.9</v>
      </c>
      <c r="C241">
        <v>0</v>
      </c>
      <c r="D241" t="s">
        <v>5</v>
      </c>
      <c r="E241">
        <v>0</v>
      </c>
      <c r="F241" t="str">
        <f t="shared" si="3"/>
        <v/>
      </c>
    </row>
    <row r="242" spans="1:6" x14ac:dyDescent="0.25">
      <c r="A242">
        <v>241</v>
      </c>
      <c r="B242">
        <v>3.2</v>
      </c>
      <c r="C242">
        <v>6</v>
      </c>
      <c r="D242" t="s">
        <v>7</v>
      </c>
      <c r="E242">
        <v>1</v>
      </c>
      <c r="F242" t="str">
        <f t="shared" si="3"/>
        <v>S1</v>
      </c>
    </row>
    <row r="243" spans="1:6" x14ac:dyDescent="0.25">
      <c r="A243">
        <v>242</v>
      </c>
      <c r="B243">
        <v>6.6</v>
      </c>
      <c r="C243">
        <v>5</v>
      </c>
      <c r="D243" t="s">
        <v>7</v>
      </c>
      <c r="E243">
        <v>1</v>
      </c>
      <c r="F243" t="str">
        <f t="shared" si="3"/>
        <v>S1</v>
      </c>
    </row>
    <row r="244" spans="1:6" x14ac:dyDescent="0.25">
      <c r="A244">
        <v>243</v>
      </c>
      <c r="B244">
        <v>10</v>
      </c>
      <c r="C244">
        <v>2</v>
      </c>
      <c r="D244" t="s">
        <v>7</v>
      </c>
      <c r="E244">
        <v>1</v>
      </c>
      <c r="F244" t="str">
        <f t="shared" si="3"/>
        <v>S1</v>
      </c>
    </row>
    <row r="245" spans="1:6" x14ac:dyDescent="0.25">
      <c r="A245">
        <v>244</v>
      </c>
      <c r="B245">
        <v>12.7</v>
      </c>
      <c r="C245">
        <v>8</v>
      </c>
      <c r="D245" t="s">
        <v>7</v>
      </c>
      <c r="E245">
        <v>2</v>
      </c>
      <c r="F245" t="str">
        <f t="shared" si="3"/>
        <v>S2</v>
      </c>
    </row>
    <row r="246" spans="1:6" x14ac:dyDescent="0.25">
      <c r="A246">
        <v>245</v>
      </c>
      <c r="B246">
        <v>14.1</v>
      </c>
      <c r="C246">
        <v>1</v>
      </c>
      <c r="D246" t="s">
        <v>7</v>
      </c>
      <c r="E246">
        <v>2</v>
      </c>
      <c r="F246" t="str">
        <f t="shared" si="3"/>
        <v>S2</v>
      </c>
    </row>
    <row r="247" spans="1:6" x14ac:dyDescent="0.25">
      <c r="A247">
        <v>246</v>
      </c>
      <c r="B247">
        <v>14</v>
      </c>
      <c r="C247">
        <v>11</v>
      </c>
      <c r="D247" t="s">
        <v>7</v>
      </c>
      <c r="E247">
        <v>2</v>
      </c>
      <c r="F247" t="str">
        <f t="shared" si="3"/>
        <v>S2</v>
      </c>
    </row>
    <row r="248" spans="1:6" x14ac:dyDescent="0.25">
      <c r="A248">
        <v>247</v>
      </c>
      <c r="B248">
        <v>12.7</v>
      </c>
      <c r="C248">
        <v>13</v>
      </c>
      <c r="D248" t="s">
        <v>7</v>
      </c>
      <c r="E248">
        <v>3</v>
      </c>
      <c r="F248" t="str">
        <f t="shared" si="3"/>
        <v>S3</v>
      </c>
    </row>
    <row r="249" spans="1:6" x14ac:dyDescent="0.25">
      <c r="A249">
        <v>248</v>
      </c>
      <c r="B249">
        <v>11.1</v>
      </c>
      <c r="C249">
        <v>18</v>
      </c>
      <c r="D249" t="s">
        <v>7</v>
      </c>
      <c r="E249">
        <v>3</v>
      </c>
      <c r="F249" t="str">
        <f t="shared" si="3"/>
        <v>S3</v>
      </c>
    </row>
    <row r="250" spans="1:6" x14ac:dyDescent="0.25">
      <c r="A250">
        <v>249</v>
      </c>
      <c r="B250">
        <v>10</v>
      </c>
      <c r="C250">
        <v>15</v>
      </c>
      <c r="D250" t="s">
        <v>7</v>
      </c>
      <c r="E250">
        <v>3</v>
      </c>
      <c r="F250" t="str">
        <f t="shared" si="3"/>
        <v>S3</v>
      </c>
    </row>
    <row r="251" spans="1:6" x14ac:dyDescent="0.25">
      <c r="A251">
        <v>250</v>
      </c>
      <c r="B251">
        <v>10.1</v>
      </c>
      <c r="C251">
        <v>12</v>
      </c>
      <c r="D251" t="s">
        <v>7</v>
      </c>
      <c r="E251">
        <v>4</v>
      </c>
      <c r="F251" t="str">
        <f t="shared" si="3"/>
        <v>S4</v>
      </c>
    </row>
    <row r="252" spans="1:6" x14ac:dyDescent="0.25">
      <c r="A252">
        <v>251</v>
      </c>
      <c r="B252">
        <v>11.7</v>
      </c>
      <c r="C252">
        <v>2</v>
      </c>
      <c r="D252" t="s">
        <v>7</v>
      </c>
      <c r="E252">
        <v>4</v>
      </c>
      <c r="F252" t="str">
        <f t="shared" si="3"/>
        <v>S4</v>
      </c>
    </row>
    <row r="253" spans="1:6" x14ac:dyDescent="0.25">
      <c r="A253">
        <v>252</v>
      </c>
      <c r="B253">
        <v>14.8</v>
      </c>
      <c r="C253">
        <v>21</v>
      </c>
      <c r="D253" t="s">
        <v>7</v>
      </c>
      <c r="E253">
        <v>4</v>
      </c>
      <c r="F253" t="str">
        <f t="shared" si="3"/>
        <v>S4</v>
      </c>
    </row>
    <row r="254" spans="1:6" x14ac:dyDescent="0.25">
      <c r="A254">
        <v>253</v>
      </c>
      <c r="B254">
        <v>18.7</v>
      </c>
      <c r="C254">
        <v>28</v>
      </c>
      <c r="D254" t="s">
        <v>7</v>
      </c>
      <c r="E254">
        <v>5</v>
      </c>
      <c r="F254" t="str">
        <f t="shared" si="3"/>
        <v>S5</v>
      </c>
    </row>
    <row r="255" spans="1:6" x14ac:dyDescent="0.25">
      <c r="A255">
        <v>254</v>
      </c>
      <c r="B255">
        <v>22.5</v>
      </c>
      <c r="C255">
        <v>0</v>
      </c>
      <c r="D255" t="s">
        <v>5</v>
      </c>
      <c r="E255">
        <v>0</v>
      </c>
      <c r="F255" t="str">
        <f t="shared" si="3"/>
        <v/>
      </c>
    </row>
    <row r="256" spans="1:6" x14ac:dyDescent="0.25">
      <c r="A256">
        <v>255</v>
      </c>
      <c r="B256">
        <v>25.4</v>
      </c>
      <c r="C256">
        <v>3</v>
      </c>
      <c r="D256" t="s">
        <v>6</v>
      </c>
      <c r="E256">
        <v>1</v>
      </c>
      <c r="F256" t="str">
        <f t="shared" si="3"/>
        <v>C1</v>
      </c>
    </row>
    <row r="257" spans="1:6" x14ac:dyDescent="0.25">
      <c r="A257">
        <v>256</v>
      </c>
      <c r="B257">
        <v>26.8</v>
      </c>
      <c r="C257">
        <v>5</v>
      </c>
      <c r="D257" t="s">
        <v>6</v>
      </c>
      <c r="E257">
        <v>1</v>
      </c>
      <c r="F257" t="str">
        <f t="shared" si="3"/>
        <v>C1</v>
      </c>
    </row>
    <row r="258" spans="1:6" x14ac:dyDescent="0.25">
      <c r="A258">
        <v>257</v>
      </c>
      <c r="B258">
        <v>26.5</v>
      </c>
      <c r="C258">
        <v>5</v>
      </c>
      <c r="D258" t="s">
        <v>6</v>
      </c>
      <c r="E258">
        <v>1</v>
      </c>
      <c r="F258" t="str">
        <f t="shared" ref="F258:F321" si="4">IF(D258="0","",D258&amp;E258)</f>
        <v>C1</v>
      </c>
    </row>
    <row r="259" spans="1:6" x14ac:dyDescent="0.25">
      <c r="A259">
        <v>258</v>
      </c>
      <c r="B259">
        <v>24.9</v>
      </c>
      <c r="C259">
        <v>7</v>
      </c>
      <c r="D259" t="s">
        <v>6</v>
      </c>
      <c r="E259">
        <v>2</v>
      </c>
      <c r="F259" t="str">
        <f t="shared" si="4"/>
        <v>C2</v>
      </c>
    </row>
    <row r="260" spans="1:6" x14ac:dyDescent="0.25">
      <c r="A260">
        <v>259</v>
      </c>
      <c r="B260">
        <v>22.6</v>
      </c>
      <c r="C260">
        <v>1</v>
      </c>
      <c r="D260" t="s">
        <v>6</v>
      </c>
      <c r="E260">
        <v>2</v>
      </c>
      <c r="F260" t="str">
        <f t="shared" si="4"/>
        <v>C2</v>
      </c>
    </row>
    <row r="261" spans="1:6" x14ac:dyDescent="0.25">
      <c r="A261">
        <v>260</v>
      </c>
      <c r="B261">
        <v>20.7</v>
      </c>
      <c r="C261">
        <v>6</v>
      </c>
      <c r="D261" t="s">
        <v>6</v>
      </c>
      <c r="E261">
        <v>2</v>
      </c>
      <c r="F261" t="str">
        <f t="shared" si="4"/>
        <v>C2</v>
      </c>
    </row>
    <row r="262" spans="1:6" x14ac:dyDescent="0.25">
      <c r="A262">
        <v>261</v>
      </c>
      <c r="B262">
        <v>19.899999999999999</v>
      </c>
      <c r="C262">
        <v>6</v>
      </c>
      <c r="D262" t="s">
        <v>6</v>
      </c>
      <c r="E262">
        <v>3</v>
      </c>
      <c r="F262" t="str">
        <f t="shared" si="4"/>
        <v>C3</v>
      </c>
    </row>
    <row r="263" spans="1:6" x14ac:dyDescent="0.25">
      <c r="A263">
        <v>262</v>
      </c>
      <c r="B263">
        <v>20.399999999999999</v>
      </c>
      <c r="C263">
        <v>10</v>
      </c>
      <c r="D263" t="s">
        <v>6</v>
      </c>
      <c r="E263">
        <v>3</v>
      </c>
      <c r="F263" t="str">
        <f t="shared" si="4"/>
        <v>C3</v>
      </c>
    </row>
    <row r="264" spans="1:6" x14ac:dyDescent="0.25">
      <c r="A264">
        <v>263</v>
      </c>
      <c r="B264">
        <v>22.3</v>
      </c>
      <c r="C264">
        <v>16</v>
      </c>
      <c r="D264" t="s">
        <v>6</v>
      </c>
      <c r="E264">
        <v>3</v>
      </c>
      <c r="F264" t="str">
        <f t="shared" si="4"/>
        <v>C3</v>
      </c>
    </row>
    <row r="265" spans="1:6" x14ac:dyDescent="0.25">
      <c r="A265">
        <v>264</v>
      </c>
      <c r="B265">
        <v>24.8</v>
      </c>
      <c r="C265">
        <v>9</v>
      </c>
      <c r="D265" t="s">
        <v>6</v>
      </c>
      <c r="E265">
        <v>4</v>
      </c>
      <c r="F265" t="str">
        <f t="shared" si="4"/>
        <v>C4</v>
      </c>
    </row>
    <row r="266" spans="1:6" x14ac:dyDescent="0.25">
      <c r="A266">
        <v>265</v>
      </c>
      <c r="B266">
        <v>27.2</v>
      </c>
      <c r="C266">
        <v>18</v>
      </c>
      <c r="D266" t="s">
        <v>6</v>
      </c>
      <c r="E266">
        <v>4</v>
      </c>
      <c r="F266" t="str">
        <f t="shared" si="4"/>
        <v>C4</v>
      </c>
    </row>
    <row r="267" spans="1:6" x14ac:dyDescent="0.25">
      <c r="A267">
        <v>266</v>
      </c>
      <c r="B267">
        <v>28.6</v>
      </c>
      <c r="C267">
        <v>4</v>
      </c>
      <c r="D267" t="s">
        <v>6</v>
      </c>
      <c r="E267">
        <v>4</v>
      </c>
      <c r="F267" t="str">
        <f t="shared" si="4"/>
        <v>C4</v>
      </c>
    </row>
    <row r="268" spans="1:6" x14ac:dyDescent="0.25">
      <c r="A268">
        <v>267</v>
      </c>
      <c r="B268">
        <v>28.4</v>
      </c>
      <c r="C268">
        <v>22</v>
      </c>
      <c r="D268" t="s">
        <v>6</v>
      </c>
      <c r="E268">
        <v>5</v>
      </c>
      <c r="F268" t="str">
        <f t="shared" si="4"/>
        <v>C5</v>
      </c>
    </row>
    <row r="269" spans="1:6" x14ac:dyDescent="0.25">
      <c r="A269">
        <v>268</v>
      </c>
      <c r="B269">
        <v>26.5</v>
      </c>
      <c r="C269">
        <v>0</v>
      </c>
      <c r="D269" t="s">
        <v>5</v>
      </c>
      <c r="E269">
        <v>0</v>
      </c>
      <c r="F269" t="str">
        <f t="shared" si="4"/>
        <v/>
      </c>
    </row>
    <row r="270" spans="1:6" x14ac:dyDescent="0.25">
      <c r="A270">
        <v>269</v>
      </c>
      <c r="B270">
        <v>23.3</v>
      </c>
      <c r="C270">
        <v>4</v>
      </c>
      <c r="D270" t="s">
        <v>6</v>
      </c>
      <c r="E270">
        <v>1</v>
      </c>
      <c r="F270" t="str">
        <f t="shared" si="4"/>
        <v>C1</v>
      </c>
    </row>
    <row r="271" spans="1:6" x14ac:dyDescent="0.25">
      <c r="A271">
        <v>270</v>
      </c>
      <c r="B271">
        <v>19.5</v>
      </c>
      <c r="C271">
        <v>6</v>
      </c>
      <c r="D271" t="s">
        <v>6</v>
      </c>
      <c r="E271">
        <v>1</v>
      </c>
      <c r="F271" t="str">
        <f t="shared" si="4"/>
        <v>C1</v>
      </c>
    </row>
    <row r="272" spans="1:6" x14ac:dyDescent="0.25">
      <c r="A272">
        <v>271</v>
      </c>
      <c r="B272">
        <v>16</v>
      </c>
      <c r="C272">
        <v>6</v>
      </c>
      <c r="D272" t="s">
        <v>6</v>
      </c>
      <c r="E272">
        <v>1</v>
      </c>
      <c r="F272" t="str">
        <f t="shared" si="4"/>
        <v>C1</v>
      </c>
    </row>
    <row r="273" spans="1:6" x14ac:dyDescent="0.25">
      <c r="A273">
        <v>272</v>
      </c>
      <c r="B273">
        <v>13.7</v>
      </c>
      <c r="C273">
        <v>9</v>
      </c>
      <c r="D273" t="s">
        <v>6</v>
      </c>
      <c r="E273">
        <v>2</v>
      </c>
      <c r="F273" t="str">
        <f t="shared" si="4"/>
        <v>C2</v>
      </c>
    </row>
    <row r="274" spans="1:6" x14ac:dyDescent="0.25">
      <c r="A274">
        <v>273</v>
      </c>
      <c r="B274">
        <v>12.9</v>
      </c>
      <c r="C274">
        <v>7</v>
      </c>
      <c r="D274" t="s">
        <v>6</v>
      </c>
      <c r="E274">
        <v>2</v>
      </c>
      <c r="F274" t="str">
        <f t="shared" si="4"/>
        <v>C2</v>
      </c>
    </row>
    <row r="275" spans="1:6" x14ac:dyDescent="0.25">
      <c r="A275">
        <v>274</v>
      </c>
      <c r="B275">
        <v>13.5</v>
      </c>
      <c r="C275">
        <v>1</v>
      </c>
      <c r="D275" t="s">
        <v>6</v>
      </c>
      <c r="E275">
        <v>2</v>
      </c>
      <c r="F275" t="str">
        <f t="shared" si="4"/>
        <v>C2</v>
      </c>
    </row>
    <row r="276" spans="1:6" x14ac:dyDescent="0.25">
      <c r="A276">
        <v>275</v>
      </c>
      <c r="B276">
        <v>15</v>
      </c>
      <c r="C276">
        <v>18</v>
      </c>
      <c r="D276" t="s">
        <v>6</v>
      </c>
      <c r="E276">
        <v>3</v>
      </c>
      <c r="F276" t="str">
        <f t="shared" si="4"/>
        <v>C3</v>
      </c>
    </row>
    <row r="277" spans="1:6" x14ac:dyDescent="0.25">
      <c r="A277">
        <v>276</v>
      </c>
      <c r="B277">
        <v>16.399999999999999</v>
      </c>
      <c r="C277">
        <v>13</v>
      </c>
      <c r="D277" t="s">
        <v>6</v>
      </c>
      <c r="E277">
        <v>3</v>
      </c>
      <c r="F277" t="str">
        <f t="shared" si="4"/>
        <v>C3</v>
      </c>
    </row>
    <row r="278" spans="1:6" x14ac:dyDescent="0.25">
      <c r="A278">
        <v>277</v>
      </c>
      <c r="B278">
        <v>17.100000000000001</v>
      </c>
      <c r="C278">
        <v>2</v>
      </c>
      <c r="D278" t="s">
        <v>6</v>
      </c>
      <c r="E278">
        <v>3</v>
      </c>
      <c r="F278" t="str">
        <f t="shared" si="4"/>
        <v>C3</v>
      </c>
    </row>
    <row r="279" spans="1:6" x14ac:dyDescent="0.25">
      <c r="A279">
        <v>278</v>
      </c>
      <c r="B279">
        <v>16.3</v>
      </c>
      <c r="C279">
        <v>10</v>
      </c>
      <c r="D279" t="s">
        <v>6</v>
      </c>
      <c r="E279">
        <v>4</v>
      </c>
      <c r="F279" t="str">
        <f t="shared" si="4"/>
        <v>C4</v>
      </c>
    </row>
    <row r="280" spans="1:6" x14ac:dyDescent="0.25">
      <c r="A280">
        <v>279</v>
      </c>
      <c r="B280">
        <v>14</v>
      </c>
      <c r="C280">
        <v>6</v>
      </c>
      <c r="D280" t="s">
        <v>6</v>
      </c>
      <c r="E280">
        <v>4</v>
      </c>
      <c r="F280" t="str">
        <f t="shared" si="4"/>
        <v>C4</v>
      </c>
    </row>
    <row r="281" spans="1:6" x14ac:dyDescent="0.25">
      <c r="A281">
        <v>280</v>
      </c>
      <c r="B281">
        <v>10.5</v>
      </c>
      <c r="C281">
        <v>20</v>
      </c>
      <c r="D281" t="s">
        <v>6</v>
      </c>
      <c r="E281">
        <v>4</v>
      </c>
      <c r="F281" t="str">
        <f t="shared" si="4"/>
        <v>C4</v>
      </c>
    </row>
    <row r="282" spans="1:6" x14ac:dyDescent="0.25">
      <c r="A282">
        <v>281</v>
      </c>
      <c r="B282">
        <v>6.7</v>
      </c>
      <c r="C282">
        <v>17</v>
      </c>
      <c r="D282" t="s">
        <v>6</v>
      </c>
      <c r="E282">
        <v>5</v>
      </c>
      <c r="F282" t="str">
        <f t="shared" si="4"/>
        <v>C5</v>
      </c>
    </row>
    <row r="283" spans="1:6" x14ac:dyDescent="0.25">
      <c r="A283">
        <v>282</v>
      </c>
      <c r="B283">
        <v>3.5</v>
      </c>
      <c r="C283">
        <v>13</v>
      </c>
      <c r="D283" t="s">
        <v>6</v>
      </c>
      <c r="E283">
        <v>5</v>
      </c>
      <c r="F283" t="str">
        <f t="shared" si="4"/>
        <v>C5</v>
      </c>
    </row>
    <row r="284" spans="1:6" x14ac:dyDescent="0.25">
      <c r="A284">
        <v>283</v>
      </c>
      <c r="B284">
        <v>1.6</v>
      </c>
      <c r="C284">
        <v>18</v>
      </c>
      <c r="D284" t="s">
        <v>6</v>
      </c>
      <c r="E284">
        <v>5</v>
      </c>
      <c r="F284" t="str">
        <f t="shared" si="4"/>
        <v>C5</v>
      </c>
    </row>
    <row r="285" spans="1:6" x14ac:dyDescent="0.25">
      <c r="A285">
        <v>284</v>
      </c>
      <c r="B285">
        <v>1.4</v>
      </c>
      <c r="C285">
        <v>20</v>
      </c>
      <c r="D285" t="s">
        <v>6</v>
      </c>
      <c r="E285">
        <v>5</v>
      </c>
      <c r="F285" t="str">
        <f t="shared" si="4"/>
        <v>C5</v>
      </c>
    </row>
    <row r="286" spans="1:6" x14ac:dyDescent="0.25">
      <c r="A286">
        <v>285</v>
      </c>
      <c r="B286">
        <v>2.8</v>
      </c>
      <c r="C286">
        <v>0</v>
      </c>
      <c r="D286" t="s">
        <v>5</v>
      </c>
      <c r="E286">
        <v>0</v>
      </c>
      <c r="F286" t="str">
        <f t="shared" si="4"/>
        <v/>
      </c>
    </row>
    <row r="287" spans="1:6" x14ac:dyDescent="0.25">
      <c r="A287">
        <v>286</v>
      </c>
      <c r="B287">
        <v>5.2</v>
      </c>
      <c r="C287">
        <v>6</v>
      </c>
      <c r="D287" t="s">
        <v>7</v>
      </c>
      <c r="E287">
        <v>1</v>
      </c>
      <c r="F287" t="str">
        <f t="shared" si="4"/>
        <v>S1</v>
      </c>
    </row>
    <row r="288" spans="1:6" x14ac:dyDescent="0.25">
      <c r="A288">
        <v>287</v>
      </c>
      <c r="B288">
        <v>7.7</v>
      </c>
      <c r="C288">
        <v>5</v>
      </c>
      <c r="D288" t="s">
        <v>7</v>
      </c>
      <c r="E288">
        <v>1</v>
      </c>
      <c r="F288" t="str">
        <f t="shared" si="4"/>
        <v>S1</v>
      </c>
    </row>
    <row r="289" spans="1:6" x14ac:dyDescent="0.25">
      <c r="A289">
        <v>288</v>
      </c>
      <c r="B289">
        <v>9.6</v>
      </c>
      <c r="C289">
        <v>1</v>
      </c>
      <c r="D289" t="s">
        <v>7</v>
      </c>
      <c r="E289">
        <v>1</v>
      </c>
      <c r="F289" t="str">
        <f t="shared" si="4"/>
        <v>S1</v>
      </c>
    </row>
    <row r="290" spans="1:6" x14ac:dyDescent="0.25">
      <c r="A290">
        <v>289</v>
      </c>
      <c r="B290">
        <v>10.1</v>
      </c>
      <c r="C290">
        <v>8</v>
      </c>
      <c r="D290" t="s">
        <v>7</v>
      </c>
      <c r="E290">
        <v>2</v>
      </c>
      <c r="F290" t="str">
        <f t="shared" si="4"/>
        <v>S2</v>
      </c>
    </row>
    <row r="291" spans="1:6" x14ac:dyDescent="0.25">
      <c r="A291">
        <v>290</v>
      </c>
      <c r="B291">
        <v>9.3000000000000007</v>
      </c>
      <c r="C291">
        <v>3</v>
      </c>
      <c r="D291" t="s">
        <v>7</v>
      </c>
      <c r="E291">
        <v>2</v>
      </c>
      <c r="F291" t="str">
        <f t="shared" si="4"/>
        <v>S2</v>
      </c>
    </row>
    <row r="292" spans="1:6" x14ac:dyDescent="0.25">
      <c r="A292">
        <v>291</v>
      </c>
      <c r="B292">
        <v>7.4</v>
      </c>
      <c r="C292">
        <v>5</v>
      </c>
      <c r="D292" t="s">
        <v>7</v>
      </c>
      <c r="E292">
        <v>2</v>
      </c>
      <c r="F292" t="str">
        <f t="shared" si="4"/>
        <v>S2</v>
      </c>
    </row>
    <row r="293" spans="1:6" x14ac:dyDescent="0.25">
      <c r="A293">
        <v>292</v>
      </c>
      <c r="B293">
        <v>5.0999999999999996</v>
      </c>
      <c r="C293">
        <v>17</v>
      </c>
      <c r="D293" t="s">
        <v>7</v>
      </c>
      <c r="E293">
        <v>3</v>
      </c>
      <c r="F293" t="str">
        <f t="shared" si="4"/>
        <v>S3</v>
      </c>
    </row>
    <row r="294" spans="1:6" x14ac:dyDescent="0.25">
      <c r="A294">
        <v>293</v>
      </c>
      <c r="B294">
        <v>3.5</v>
      </c>
      <c r="C294">
        <v>9</v>
      </c>
      <c r="D294" t="s">
        <v>7</v>
      </c>
      <c r="E294">
        <v>3</v>
      </c>
      <c r="F294" t="str">
        <f t="shared" si="4"/>
        <v>S3</v>
      </c>
    </row>
    <row r="295" spans="1:6" x14ac:dyDescent="0.25">
      <c r="A295">
        <v>294</v>
      </c>
      <c r="B295">
        <v>3.2</v>
      </c>
      <c r="C295">
        <v>4</v>
      </c>
      <c r="D295" t="s">
        <v>7</v>
      </c>
      <c r="E295">
        <v>3</v>
      </c>
      <c r="F295" t="str">
        <f t="shared" si="4"/>
        <v>S3</v>
      </c>
    </row>
    <row r="296" spans="1:6" x14ac:dyDescent="0.25">
      <c r="A296">
        <v>295</v>
      </c>
      <c r="B296">
        <v>4.5999999999999996</v>
      </c>
      <c r="C296">
        <v>24</v>
      </c>
      <c r="D296" t="s">
        <v>7</v>
      </c>
      <c r="E296">
        <v>4</v>
      </c>
      <c r="F296" t="str">
        <f t="shared" si="4"/>
        <v>S4</v>
      </c>
    </row>
    <row r="297" spans="1:6" x14ac:dyDescent="0.25">
      <c r="A297">
        <v>296</v>
      </c>
      <c r="B297">
        <v>7.5</v>
      </c>
      <c r="C297">
        <v>21</v>
      </c>
      <c r="D297" t="s">
        <v>7</v>
      </c>
      <c r="E297">
        <v>4</v>
      </c>
      <c r="F297" t="str">
        <f t="shared" si="4"/>
        <v>S4</v>
      </c>
    </row>
    <row r="298" spans="1:6" x14ac:dyDescent="0.25">
      <c r="A298">
        <v>297</v>
      </c>
      <c r="B298">
        <v>11.3</v>
      </c>
      <c r="C298">
        <v>8</v>
      </c>
      <c r="D298" t="s">
        <v>7</v>
      </c>
      <c r="E298">
        <v>5</v>
      </c>
      <c r="F298" t="str">
        <f t="shared" si="4"/>
        <v>S5</v>
      </c>
    </row>
    <row r="299" spans="1:6" x14ac:dyDescent="0.25">
      <c r="A299">
        <v>298</v>
      </c>
      <c r="B299">
        <v>15.2</v>
      </c>
      <c r="C299">
        <v>23</v>
      </c>
      <c r="D299" t="s">
        <v>7</v>
      </c>
      <c r="E299">
        <v>5</v>
      </c>
      <c r="F299" t="str">
        <f t="shared" si="4"/>
        <v>S5</v>
      </c>
    </row>
    <row r="300" spans="1:6" x14ac:dyDescent="0.25">
      <c r="A300">
        <v>299</v>
      </c>
      <c r="B300">
        <v>18.3</v>
      </c>
      <c r="C300">
        <v>0</v>
      </c>
      <c r="D300" t="s">
        <v>5</v>
      </c>
      <c r="E300">
        <v>0</v>
      </c>
      <c r="F300" t="str">
        <f t="shared" si="4"/>
        <v/>
      </c>
    </row>
    <row r="301" spans="1:6" x14ac:dyDescent="0.25">
      <c r="A301">
        <v>300</v>
      </c>
      <c r="B301">
        <v>19.899999999999999</v>
      </c>
      <c r="C301">
        <v>5</v>
      </c>
      <c r="D301" t="s">
        <v>6</v>
      </c>
      <c r="E301">
        <v>1</v>
      </c>
      <c r="F301" t="str">
        <f t="shared" si="4"/>
        <v>C1</v>
      </c>
    </row>
    <row r="302" spans="1:6" x14ac:dyDescent="0.25">
      <c r="F302" t="str">
        <f t="shared" si="4"/>
        <v/>
      </c>
    </row>
    <row r="303" spans="1:6" x14ac:dyDescent="0.25">
      <c r="F303" t="str">
        <f t="shared" si="4"/>
        <v/>
      </c>
    </row>
    <row r="304" spans="1:6" x14ac:dyDescent="0.25">
      <c r="F304" t="str">
        <f t="shared" si="4"/>
        <v/>
      </c>
    </row>
    <row r="305" spans="6:6" x14ac:dyDescent="0.25">
      <c r="F305" t="str">
        <f t="shared" si="4"/>
        <v/>
      </c>
    </row>
    <row r="306" spans="6:6" x14ac:dyDescent="0.25">
      <c r="F306" t="str">
        <f t="shared" si="4"/>
        <v/>
      </c>
    </row>
    <row r="307" spans="6:6" x14ac:dyDescent="0.25">
      <c r="F307" t="str">
        <f t="shared" si="4"/>
        <v/>
      </c>
    </row>
    <row r="308" spans="6:6" x14ac:dyDescent="0.25">
      <c r="F308" t="str">
        <f t="shared" si="4"/>
        <v/>
      </c>
    </row>
    <row r="309" spans="6:6" x14ac:dyDescent="0.25">
      <c r="F309" t="str">
        <f t="shared" si="4"/>
        <v/>
      </c>
    </row>
    <row r="310" spans="6:6" x14ac:dyDescent="0.25">
      <c r="F310" t="str">
        <f t="shared" si="4"/>
        <v/>
      </c>
    </row>
    <row r="311" spans="6:6" x14ac:dyDescent="0.25">
      <c r="F311" t="str">
        <f t="shared" si="4"/>
        <v/>
      </c>
    </row>
    <row r="312" spans="6:6" x14ac:dyDescent="0.25">
      <c r="F312" t="str">
        <f t="shared" si="4"/>
        <v/>
      </c>
    </row>
    <row r="313" spans="6:6" x14ac:dyDescent="0.25">
      <c r="F313" t="str">
        <f t="shared" si="4"/>
        <v/>
      </c>
    </row>
    <row r="314" spans="6:6" x14ac:dyDescent="0.25">
      <c r="F314" t="str">
        <f t="shared" si="4"/>
        <v/>
      </c>
    </row>
    <row r="315" spans="6:6" x14ac:dyDescent="0.25">
      <c r="F315" t="str">
        <f t="shared" si="4"/>
        <v/>
      </c>
    </row>
    <row r="316" spans="6:6" x14ac:dyDescent="0.25">
      <c r="F316" t="str">
        <f t="shared" si="4"/>
        <v/>
      </c>
    </row>
    <row r="317" spans="6:6" x14ac:dyDescent="0.25">
      <c r="F317" t="str">
        <f t="shared" si="4"/>
        <v/>
      </c>
    </row>
    <row r="318" spans="6:6" x14ac:dyDescent="0.25">
      <c r="F318" t="str">
        <f t="shared" si="4"/>
        <v/>
      </c>
    </row>
    <row r="319" spans="6:6" x14ac:dyDescent="0.25">
      <c r="F319" t="str">
        <f t="shared" si="4"/>
        <v/>
      </c>
    </row>
    <row r="320" spans="6:6" x14ac:dyDescent="0.25">
      <c r="F320" t="str">
        <f t="shared" si="4"/>
        <v/>
      </c>
    </row>
    <row r="321" spans="6:6" x14ac:dyDescent="0.25">
      <c r="F321" t="str">
        <f t="shared" si="4"/>
        <v/>
      </c>
    </row>
    <row r="322" spans="6:6" x14ac:dyDescent="0.25">
      <c r="F322" t="str">
        <f t="shared" ref="F322:F385" si="5">IF(D322="0","",D322&amp;E322)</f>
        <v/>
      </c>
    </row>
    <row r="323" spans="6:6" x14ac:dyDescent="0.25">
      <c r="F323" t="str">
        <f t="shared" si="5"/>
        <v/>
      </c>
    </row>
    <row r="324" spans="6:6" x14ac:dyDescent="0.25">
      <c r="F324" t="str">
        <f t="shared" si="5"/>
        <v/>
      </c>
    </row>
    <row r="325" spans="6:6" x14ac:dyDescent="0.25">
      <c r="F325" t="str">
        <f t="shared" si="5"/>
        <v/>
      </c>
    </row>
    <row r="326" spans="6:6" x14ac:dyDescent="0.25">
      <c r="F326" t="str">
        <f t="shared" si="5"/>
        <v/>
      </c>
    </row>
    <row r="327" spans="6:6" x14ac:dyDescent="0.25">
      <c r="F327" t="str">
        <f t="shared" si="5"/>
        <v/>
      </c>
    </row>
    <row r="328" spans="6:6" x14ac:dyDescent="0.25">
      <c r="F328" t="str">
        <f t="shared" si="5"/>
        <v/>
      </c>
    </row>
    <row r="329" spans="6:6" x14ac:dyDescent="0.25">
      <c r="F329" t="str">
        <f t="shared" si="5"/>
        <v/>
      </c>
    </row>
    <row r="330" spans="6:6" x14ac:dyDescent="0.25">
      <c r="F330" t="str">
        <f t="shared" si="5"/>
        <v/>
      </c>
    </row>
    <row r="331" spans="6:6" x14ac:dyDescent="0.25">
      <c r="F331" t="str">
        <f t="shared" si="5"/>
        <v/>
      </c>
    </row>
    <row r="332" spans="6:6" x14ac:dyDescent="0.25">
      <c r="F332" t="str">
        <f t="shared" si="5"/>
        <v/>
      </c>
    </row>
    <row r="333" spans="6:6" x14ac:dyDescent="0.25">
      <c r="F333" t="str">
        <f t="shared" si="5"/>
        <v/>
      </c>
    </row>
    <row r="334" spans="6:6" x14ac:dyDescent="0.25">
      <c r="F334" t="str">
        <f t="shared" si="5"/>
        <v/>
      </c>
    </row>
    <row r="335" spans="6:6" x14ac:dyDescent="0.25">
      <c r="F335" t="str">
        <f t="shared" si="5"/>
        <v/>
      </c>
    </row>
    <row r="336" spans="6:6" x14ac:dyDescent="0.25">
      <c r="F336" t="str">
        <f t="shared" si="5"/>
        <v/>
      </c>
    </row>
    <row r="337" spans="6:6" x14ac:dyDescent="0.25">
      <c r="F337" t="str">
        <f t="shared" si="5"/>
        <v/>
      </c>
    </row>
    <row r="338" spans="6:6" x14ac:dyDescent="0.25">
      <c r="F338" t="str">
        <f t="shared" si="5"/>
        <v/>
      </c>
    </row>
    <row r="339" spans="6:6" x14ac:dyDescent="0.25">
      <c r="F339" t="str">
        <f t="shared" si="5"/>
        <v/>
      </c>
    </row>
    <row r="340" spans="6:6" x14ac:dyDescent="0.25">
      <c r="F340" t="str">
        <f t="shared" si="5"/>
        <v/>
      </c>
    </row>
    <row r="341" spans="6:6" x14ac:dyDescent="0.25">
      <c r="F341" t="str">
        <f t="shared" si="5"/>
        <v/>
      </c>
    </row>
    <row r="342" spans="6:6" x14ac:dyDescent="0.25">
      <c r="F342" t="str">
        <f t="shared" si="5"/>
        <v/>
      </c>
    </row>
    <row r="343" spans="6:6" x14ac:dyDescent="0.25">
      <c r="F343" t="str">
        <f t="shared" si="5"/>
        <v/>
      </c>
    </row>
    <row r="344" spans="6:6" x14ac:dyDescent="0.25">
      <c r="F344" t="str">
        <f t="shared" si="5"/>
        <v/>
      </c>
    </row>
    <row r="345" spans="6:6" x14ac:dyDescent="0.25">
      <c r="F345" t="str">
        <f t="shared" si="5"/>
        <v/>
      </c>
    </row>
    <row r="346" spans="6:6" x14ac:dyDescent="0.25">
      <c r="F346" t="str">
        <f t="shared" si="5"/>
        <v/>
      </c>
    </row>
    <row r="347" spans="6:6" x14ac:dyDescent="0.25">
      <c r="F347" t="str">
        <f t="shared" si="5"/>
        <v/>
      </c>
    </row>
    <row r="348" spans="6:6" x14ac:dyDescent="0.25">
      <c r="F348" t="str">
        <f t="shared" si="5"/>
        <v/>
      </c>
    </row>
    <row r="349" spans="6:6" x14ac:dyDescent="0.25">
      <c r="F349" t="str">
        <f t="shared" si="5"/>
        <v/>
      </c>
    </row>
    <row r="350" spans="6:6" x14ac:dyDescent="0.25">
      <c r="F350" t="str">
        <f t="shared" si="5"/>
        <v/>
      </c>
    </row>
    <row r="351" spans="6:6" x14ac:dyDescent="0.25">
      <c r="F351" t="str">
        <f t="shared" si="5"/>
        <v/>
      </c>
    </row>
    <row r="352" spans="6:6" x14ac:dyDescent="0.25">
      <c r="F352" t="str">
        <f t="shared" si="5"/>
        <v/>
      </c>
    </row>
    <row r="353" spans="6:6" x14ac:dyDescent="0.25">
      <c r="F353" t="str">
        <f t="shared" si="5"/>
        <v/>
      </c>
    </row>
    <row r="354" spans="6:6" x14ac:dyDescent="0.25">
      <c r="F354" t="str">
        <f t="shared" si="5"/>
        <v/>
      </c>
    </row>
    <row r="355" spans="6:6" x14ac:dyDescent="0.25">
      <c r="F355" t="str">
        <f t="shared" si="5"/>
        <v/>
      </c>
    </row>
    <row r="356" spans="6:6" x14ac:dyDescent="0.25">
      <c r="F356" t="str">
        <f t="shared" si="5"/>
        <v/>
      </c>
    </row>
    <row r="357" spans="6:6" x14ac:dyDescent="0.25">
      <c r="F357" t="str">
        <f t="shared" si="5"/>
        <v/>
      </c>
    </row>
    <row r="358" spans="6:6" x14ac:dyDescent="0.25">
      <c r="F358" t="str">
        <f t="shared" si="5"/>
        <v/>
      </c>
    </row>
    <row r="359" spans="6:6" x14ac:dyDescent="0.25">
      <c r="F359" t="str">
        <f t="shared" si="5"/>
        <v/>
      </c>
    </row>
    <row r="360" spans="6:6" x14ac:dyDescent="0.25">
      <c r="F360" t="str">
        <f t="shared" si="5"/>
        <v/>
      </c>
    </row>
    <row r="361" spans="6:6" x14ac:dyDescent="0.25">
      <c r="F361" t="str">
        <f t="shared" si="5"/>
        <v/>
      </c>
    </row>
    <row r="362" spans="6:6" x14ac:dyDescent="0.25">
      <c r="F362" t="str">
        <f t="shared" si="5"/>
        <v/>
      </c>
    </row>
    <row r="363" spans="6:6" x14ac:dyDescent="0.25">
      <c r="F363" t="str">
        <f t="shared" si="5"/>
        <v/>
      </c>
    </row>
    <row r="364" spans="6:6" x14ac:dyDescent="0.25">
      <c r="F364" t="str">
        <f t="shared" si="5"/>
        <v/>
      </c>
    </row>
    <row r="365" spans="6:6" x14ac:dyDescent="0.25">
      <c r="F365" t="str">
        <f t="shared" si="5"/>
        <v/>
      </c>
    </row>
    <row r="366" spans="6:6" x14ac:dyDescent="0.25">
      <c r="F366" t="str">
        <f t="shared" si="5"/>
        <v/>
      </c>
    </row>
    <row r="367" spans="6:6" x14ac:dyDescent="0.25">
      <c r="F367" t="str">
        <f t="shared" si="5"/>
        <v/>
      </c>
    </row>
    <row r="368" spans="6:6" x14ac:dyDescent="0.25">
      <c r="F368" t="str">
        <f t="shared" si="5"/>
        <v/>
      </c>
    </row>
    <row r="369" spans="6:6" x14ac:dyDescent="0.25">
      <c r="F369" t="str">
        <f t="shared" si="5"/>
        <v/>
      </c>
    </row>
    <row r="370" spans="6:6" x14ac:dyDescent="0.25">
      <c r="F370" t="str">
        <f t="shared" si="5"/>
        <v/>
      </c>
    </row>
    <row r="371" spans="6:6" x14ac:dyDescent="0.25">
      <c r="F371" t="str">
        <f t="shared" si="5"/>
        <v/>
      </c>
    </row>
    <row r="372" spans="6:6" x14ac:dyDescent="0.25">
      <c r="F372" t="str">
        <f t="shared" si="5"/>
        <v/>
      </c>
    </row>
    <row r="373" spans="6:6" x14ac:dyDescent="0.25">
      <c r="F373" t="str">
        <f t="shared" si="5"/>
        <v/>
      </c>
    </row>
    <row r="374" spans="6:6" x14ac:dyDescent="0.25">
      <c r="F374" t="str">
        <f t="shared" si="5"/>
        <v/>
      </c>
    </row>
    <row r="375" spans="6:6" x14ac:dyDescent="0.25">
      <c r="F375" t="str">
        <f t="shared" si="5"/>
        <v/>
      </c>
    </row>
    <row r="376" spans="6:6" x14ac:dyDescent="0.25">
      <c r="F376" t="str">
        <f t="shared" si="5"/>
        <v/>
      </c>
    </row>
    <row r="377" spans="6:6" x14ac:dyDescent="0.25">
      <c r="F377" t="str">
        <f t="shared" si="5"/>
        <v/>
      </c>
    </row>
    <row r="378" spans="6:6" x14ac:dyDescent="0.25">
      <c r="F378" t="str">
        <f t="shared" si="5"/>
        <v/>
      </c>
    </row>
    <row r="379" spans="6:6" x14ac:dyDescent="0.25">
      <c r="F379" t="str">
        <f t="shared" si="5"/>
        <v/>
      </c>
    </row>
    <row r="380" spans="6:6" x14ac:dyDescent="0.25">
      <c r="F380" t="str">
        <f t="shared" si="5"/>
        <v/>
      </c>
    </row>
    <row r="381" spans="6:6" x14ac:dyDescent="0.25">
      <c r="F381" t="str">
        <f t="shared" si="5"/>
        <v/>
      </c>
    </row>
    <row r="382" spans="6:6" x14ac:dyDescent="0.25">
      <c r="F382" t="str">
        <f t="shared" si="5"/>
        <v/>
      </c>
    </row>
    <row r="383" spans="6:6" x14ac:dyDescent="0.25">
      <c r="F383" t="str">
        <f t="shared" si="5"/>
        <v/>
      </c>
    </row>
    <row r="384" spans="6:6" x14ac:dyDescent="0.25">
      <c r="F384" t="str">
        <f t="shared" si="5"/>
        <v/>
      </c>
    </row>
    <row r="385" spans="6:6" x14ac:dyDescent="0.25">
      <c r="F385" t="str">
        <f t="shared" si="5"/>
        <v/>
      </c>
    </row>
    <row r="386" spans="6:6" x14ac:dyDescent="0.25">
      <c r="F386" t="str">
        <f t="shared" ref="F386:F449" si="6">IF(D386="0","",D386&amp;E386)</f>
        <v/>
      </c>
    </row>
    <row r="387" spans="6:6" x14ac:dyDescent="0.25">
      <c r="F387" t="str">
        <f t="shared" si="6"/>
        <v/>
      </c>
    </row>
    <row r="388" spans="6:6" x14ac:dyDescent="0.25">
      <c r="F388" t="str">
        <f t="shared" si="6"/>
        <v/>
      </c>
    </row>
    <row r="389" spans="6:6" x14ac:dyDescent="0.25">
      <c r="F389" t="str">
        <f t="shared" si="6"/>
        <v/>
      </c>
    </row>
    <row r="390" spans="6:6" x14ac:dyDescent="0.25">
      <c r="F390" t="str">
        <f t="shared" si="6"/>
        <v/>
      </c>
    </row>
    <row r="391" spans="6:6" x14ac:dyDescent="0.25">
      <c r="F391" t="str">
        <f t="shared" si="6"/>
        <v/>
      </c>
    </row>
    <row r="392" spans="6:6" x14ac:dyDescent="0.25">
      <c r="F392" t="str">
        <f t="shared" si="6"/>
        <v/>
      </c>
    </row>
    <row r="393" spans="6:6" x14ac:dyDescent="0.25">
      <c r="F393" t="str">
        <f t="shared" si="6"/>
        <v/>
      </c>
    </row>
    <row r="394" spans="6:6" x14ac:dyDescent="0.25">
      <c r="F394" t="str">
        <f t="shared" si="6"/>
        <v/>
      </c>
    </row>
    <row r="395" spans="6:6" x14ac:dyDescent="0.25">
      <c r="F395" t="str">
        <f t="shared" si="6"/>
        <v/>
      </c>
    </row>
    <row r="396" spans="6:6" x14ac:dyDescent="0.25">
      <c r="F396" t="str">
        <f t="shared" si="6"/>
        <v/>
      </c>
    </row>
    <row r="397" spans="6:6" x14ac:dyDescent="0.25">
      <c r="F397" t="str">
        <f t="shared" si="6"/>
        <v/>
      </c>
    </row>
    <row r="398" spans="6:6" x14ac:dyDescent="0.25">
      <c r="F398" t="str">
        <f t="shared" si="6"/>
        <v/>
      </c>
    </row>
    <row r="399" spans="6:6" x14ac:dyDescent="0.25">
      <c r="F399" t="str">
        <f t="shared" si="6"/>
        <v/>
      </c>
    </row>
    <row r="400" spans="6:6" x14ac:dyDescent="0.25">
      <c r="F400" t="str">
        <f t="shared" si="6"/>
        <v/>
      </c>
    </row>
    <row r="401" spans="6:6" x14ac:dyDescent="0.25">
      <c r="F401" t="str">
        <f t="shared" si="6"/>
        <v/>
      </c>
    </row>
    <row r="402" spans="6:6" x14ac:dyDescent="0.25">
      <c r="F402" t="str">
        <f t="shared" si="6"/>
        <v/>
      </c>
    </row>
    <row r="403" spans="6:6" x14ac:dyDescent="0.25">
      <c r="F403" t="str">
        <f t="shared" si="6"/>
        <v/>
      </c>
    </row>
    <row r="404" spans="6:6" x14ac:dyDescent="0.25">
      <c r="F404" t="str">
        <f t="shared" si="6"/>
        <v/>
      </c>
    </row>
    <row r="405" spans="6:6" x14ac:dyDescent="0.25">
      <c r="F405" t="str">
        <f t="shared" si="6"/>
        <v/>
      </c>
    </row>
    <row r="406" spans="6:6" x14ac:dyDescent="0.25">
      <c r="F406" t="str">
        <f t="shared" si="6"/>
        <v/>
      </c>
    </row>
    <row r="407" spans="6:6" x14ac:dyDescent="0.25">
      <c r="F407" t="str">
        <f t="shared" si="6"/>
        <v/>
      </c>
    </row>
    <row r="408" spans="6:6" x14ac:dyDescent="0.25">
      <c r="F408" t="str">
        <f t="shared" si="6"/>
        <v/>
      </c>
    </row>
    <row r="409" spans="6:6" x14ac:dyDescent="0.25">
      <c r="F409" t="str">
        <f t="shared" si="6"/>
        <v/>
      </c>
    </row>
    <row r="410" spans="6:6" x14ac:dyDescent="0.25">
      <c r="F410" t="str">
        <f t="shared" si="6"/>
        <v/>
      </c>
    </row>
    <row r="411" spans="6:6" x14ac:dyDescent="0.25">
      <c r="F411" t="str">
        <f t="shared" si="6"/>
        <v/>
      </c>
    </row>
    <row r="412" spans="6:6" x14ac:dyDescent="0.25">
      <c r="F412" t="str">
        <f t="shared" si="6"/>
        <v/>
      </c>
    </row>
    <row r="413" spans="6:6" x14ac:dyDescent="0.25">
      <c r="F413" t="str">
        <f t="shared" si="6"/>
        <v/>
      </c>
    </row>
    <row r="414" spans="6:6" x14ac:dyDescent="0.25">
      <c r="F414" t="str">
        <f t="shared" si="6"/>
        <v/>
      </c>
    </row>
    <row r="415" spans="6:6" x14ac:dyDescent="0.25">
      <c r="F415" t="str">
        <f t="shared" si="6"/>
        <v/>
      </c>
    </row>
    <row r="416" spans="6:6" x14ac:dyDescent="0.25">
      <c r="F416" t="str">
        <f t="shared" si="6"/>
        <v/>
      </c>
    </row>
    <row r="417" spans="6:6" x14ac:dyDescent="0.25">
      <c r="F417" t="str">
        <f t="shared" si="6"/>
        <v/>
      </c>
    </row>
    <row r="418" spans="6:6" x14ac:dyDescent="0.25">
      <c r="F418" t="str">
        <f t="shared" si="6"/>
        <v/>
      </c>
    </row>
    <row r="419" spans="6:6" x14ac:dyDescent="0.25">
      <c r="F419" t="str">
        <f t="shared" si="6"/>
        <v/>
      </c>
    </row>
    <row r="420" spans="6:6" x14ac:dyDescent="0.25">
      <c r="F420" t="str">
        <f t="shared" si="6"/>
        <v/>
      </c>
    </row>
    <row r="421" spans="6:6" x14ac:dyDescent="0.25">
      <c r="F421" t="str">
        <f t="shared" si="6"/>
        <v/>
      </c>
    </row>
    <row r="422" spans="6:6" x14ac:dyDescent="0.25">
      <c r="F422" t="str">
        <f t="shared" si="6"/>
        <v/>
      </c>
    </row>
    <row r="423" spans="6:6" x14ac:dyDescent="0.25">
      <c r="F423" t="str">
        <f t="shared" si="6"/>
        <v/>
      </c>
    </row>
    <row r="424" spans="6:6" x14ac:dyDescent="0.25">
      <c r="F424" t="str">
        <f t="shared" si="6"/>
        <v/>
      </c>
    </row>
    <row r="425" spans="6:6" x14ac:dyDescent="0.25">
      <c r="F425" t="str">
        <f t="shared" si="6"/>
        <v/>
      </c>
    </row>
    <row r="426" spans="6:6" x14ac:dyDescent="0.25">
      <c r="F426" t="str">
        <f t="shared" si="6"/>
        <v/>
      </c>
    </row>
    <row r="427" spans="6:6" x14ac:dyDescent="0.25">
      <c r="F427" t="str">
        <f t="shared" si="6"/>
        <v/>
      </c>
    </row>
    <row r="428" spans="6:6" x14ac:dyDescent="0.25">
      <c r="F428" t="str">
        <f t="shared" si="6"/>
        <v/>
      </c>
    </row>
    <row r="429" spans="6:6" x14ac:dyDescent="0.25">
      <c r="F429" t="str">
        <f t="shared" si="6"/>
        <v/>
      </c>
    </row>
    <row r="430" spans="6:6" x14ac:dyDescent="0.25">
      <c r="F430" t="str">
        <f t="shared" si="6"/>
        <v/>
      </c>
    </row>
    <row r="431" spans="6:6" x14ac:dyDescent="0.25">
      <c r="F431" t="str">
        <f t="shared" si="6"/>
        <v/>
      </c>
    </row>
    <row r="432" spans="6:6" x14ac:dyDescent="0.25">
      <c r="F432" t="str">
        <f t="shared" si="6"/>
        <v/>
      </c>
    </row>
    <row r="433" spans="6:6" x14ac:dyDescent="0.25">
      <c r="F433" t="str">
        <f t="shared" si="6"/>
        <v/>
      </c>
    </row>
    <row r="434" spans="6:6" x14ac:dyDescent="0.25">
      <c r="F434" t="str">
        <f t="shared" si="6"/>
        <v/>
      </c>
    </row>
    <row r="435" spans="6:6" x14ac:dyDescent="0.25">
      <c r="F435" t="str">
        <f t="shared" si="6"/>
        <v/>
      </c>
    </row>
    <row r="436" spans="6:6" x14ac:dyDescent="0.25">
      <c r="F436" t="str">
        <f t="shared" si="6"/>
        <v/>
      </c>
    </row>
    <row r="437" spans="6:6" x14ac:dyDescent="0.25">
      <c r="F437" t="str">
        <f t="shared" si="6"/>
        <v/>
      </c>
    </row>
    <row r="438" spans="6:6" x14ac:dyDescent="0.25">
      <c r="F438" t="str">
        <f t="shared" si="6"/>
        <v/>
      </c>
    </row>
    <row r="439" spans="6:6" x14ac:dyDescent="0.25">
      <c r="F439" t="str">
        <f t="shared" si="6"/>
        <v/>
      </c>
    </row>
    <row r="440" spans="6:6" x14ac:dyDescent="0.25">
      <c r="F440" t="str">
        <f t="shared" si="6"/>
        <v/>
      </c>
    </row>
    <row r="441" spans="6:6" x14ac:dyDescent="0.25">
      <c r="F441" t="str">
        <f t="shared" si="6"/>
        <v/>
      </c>
    </row>
    <row r="442" spans="6:6" x14ac:dyDescent="0.25">
      <c r="F442" t="str">
        <f t="shared" si="6"/>
        <v/>
      </c>
    </row>
    <row r="443" spans="6:6" x14ac:dyDescent="0.25">
      <c r="F443" t="str">
        <f t="shared" si="6"/>
        <v/>
      </c>
    </row>
    <row r="444" spans="6:6" x14ac:dyDescent="0.25">
      <c r="F444" t="str">
        <f t="shared" si="6"/>
        <v/>
      </c>
    </row>
    <row r="445" spans="6:6" x14ac:dyDescent="0.25">
      <c r="F445" t="str">
        <f t="shared" si="6"/>
        <v/>
      </c>
    </row>
    <row r="446" spans="6:6" x14ac:dyDescent="0.25">
      <c r="F446" t="str">
        <f t="shared" si="6"/>
        <v/>
      </c>
    </row>
    <row r="447" spans="6:6" x14ac:dyDescent="0.25">
      <c r="F447" t="str">
        <f t="shared" si="6"/>
        <v/>
      </c>
    </row>
    <row r="448" spans="6:6" x14ac:dyDescent="0.25">
      <c r="F448" t="str">
        <f t="shared" si="6"/>
        <v/>
      </c>
    </row>
    <row r="449" spans="6:6" x14ac:dyDescent="0.25">
      <c r="F449" t="str">
        <f t="shared" si="6"/>
        <v/>
      </c>
    </row>
    <row r="450" spans="6:6" x14ac:dyDescent="0.25">
      <c r="F450" t="str">
        <f t="shared" ref="F450:F501" si="7">IF(D450="0","",D450&amp;E450)</f>
        <v/>
      </c>
    </row>
    <row r="451" spans="6:6" x14ac:dyDescent="0.25">
      <c r="F451" t="str">
        <f t="shared" si="7"/>
        <v/>
      </c>
    </row>
    <row r="452" spans="6:6" x14ac:dyDescent="0.25">
      <c r="F452" t="str">
        <f t="shared" si="7"/>
        <v/>
      </c>
    </row>
    <row r="453" spans="6:6" x14ac:dyDescent="0.25">
      <c r="F453" t="str">
        <f t="shared" si="7"/>
        <v/>
      </c>
    </row>
    <row r="454" spans="6:6" x14ac:dyDescent="0.25">
      <c r="F454" t="str">
        <f t="shared" si="7"/>
        <v/>
      </c>
    </row>
    <row r="455" spans="6:6" x14ac:dyDescent="0.25">
      <c r="F455" t="str">
        <f t="shared" si="7"/>
        <v/>
      </c>
    </row>
    <row r="456" spans="6:6" x14ac:dyDescent="0.25">
      <c r="F456" t="str">
        <f t="shared" si="7"/>
        <v/>
      </c>
    </row>
    <row r="457" spans="6:6" x14ac:dyDescent="0.25">
      <c r="F457" t="str">
        <f t="shared" si="7"/>
        <v/>
      </c>
    </row>
    <row r="458" spans="6:6" x14ac:dyDescent="0.25">
      <c r="F458" t="str">
        <f t="shared" si="7"/>
        <v/>
      </c>
    </row>
    <row r="459" spans="6:6" x14ac:dyDescent="0.25">
      <c r="F459" t="str">
        <f t="shared" si="7"/>
        <v/>
      </c>
    </row>
    <row r="460" spans="6:6" x14ac:dyDescent="0.25">
      <c r="F460" t="str">
        <f t="shared" si="7"/>
        <v/>
      </c>
    </row>
    <row r="461" spans="6:6" x14ac:dyDescent="0.25">
      <c r="F461" t="str">
        <f t="shared" si="7"/>
        <v/>
      </c>
    </row>
    <row r="462" spans="6:6" x14ac:dyDescent="0.25">
      <c r="F462" t="str">
        <f t="shared" si="7"/>
        <v/>
      </c>
    </row>
    <row r="463" spans="6:6" x14ac:dyDescent="0.25">
      <c r="F463" t="str">
        <f t="shared" si="7"/>
        <v/>
      </c>
    </row>
    <row r="464" spans="6:6" x14ac:dyDescent="0.25">
      <c r="F464" t="str">
        <f t="shared" si="7"/>
        <v/>
      </c>
    </row>
    <row r="465" spans="6:6" x14ac:dyDescent="0.25">
      <c r="F465" t="str">
        <f t="shared" si="7"/>
        <v/>
      </c>
    </row>
    <row r="466" spans="6:6" x14ac:dyDescent="0.25">
      <c r="F466" t="str">
        <f t="shared" si="7"/>
        <v/>
      </c>
    </row>
    <row r="467" spans="6:6" x14ac:dyDescent="0.25">
      <c r="F467" t="str">
        <f t="shared" si="7"/>
        <v/>
      </c>
    </row>
    <row r="468" spans="6:6" x14ac:dyDescent="0.25">
      <c r="F468" t="str">
        <f t="shared" si="7"/>
        <v/>
      </c>
    </row>
    <row r="469" spans="6:6" x14ac:dyDescent="0.25">
      <c r="F469" t="str">
        <f t="shared" si="7"/>
        <v/>
      </c>
    </row>
    <row r="470" spans="6:6" x14ac:dyDescent="0.25">
      <c r="F470" t="str">
        <f t="shared" si="7"/>
        <v/>
      </c>
    </row>
    <row r="471" spans="6:6" x14ac:dyDescent="0.25">
      <c r="F471" t="str">
        <f t="shared" si="7"/>
        <v/>
      </c>
    </row>
    <row r="472" spans="6:6" x14ac:dyDescent="0.25">
      <c r="F472" t="str">
        <f t="shared" si="7"/>
        <v/>
      </c>
    </row>
    <row r="473" spans="6:6" x14ac:dyDescent="0.25">
      <c r="F473" t="str">
        <f t="shared" si="7"/>
        <v/>
      </c>
    </row>
    <row r="474" spans="6:6" x14ac:dyDescent="0.25">
      <c r="F474" t="str">
        <f t="shared" si="7"/>
        <v/>
      </c>
    </row>
    <row r="475" spans="6:6" x14ac:dyDescent="0.25">
      <c r="F475" t="str">
        <f t="shared" si="7"/>
        <v/>
      </c>
    </row>
    <row r="476" spans="6:6" x14ac:dyDescent="0.25">
      <c r="F476" t="str">
        <f t="shared" si="7"/>
        <v/>
      </c>
    </row>
    <row r="477" spans="6:6" x14ac:dyDescent="0.25">
      <c r="F477" t="str">
        <f t="shared" si="7"/>
        <v/>
      </c>
    </row>
    <row r="478" spans="6:6" x14ac:dyDescent="0.25">
      <c r="F478" t="str">
        <f t="shared" si="7"/>
        <v/>
      </c>
    </row>
    <row r="479" spans="6:6" x14ac:dyDescent="0.25">
      <c r="F479" t="str">
        <f t="shared" si="7"/>
        <v/>
      </c>
    </row>
    <row r="480" spans="6:6" x14ac:dyDescent="0.25">
      <c r="F480" t="str">
        <f t="shared" si="7"/>
        <v/>
      </c>
    </row>
    <row r="481" spans="6:6" x14ac:dyDescent="0.25">
      <c r="F481" t="str">
        <f t="shared" si="7"/>
        <v/>
      </c>
    </row>
    <row r="482" spans="6:6" x14ac:dyDescent="0.25">
      <c r="F482" t="str">
        <f t="shared" si="7"/>
        <v/>
      </c>
    </row>
    <row r="483" spans="6:6" x14ac:dyDescent="0.25">
      <c r="F483" t="str">
        <f t="shared" si="7"/>
        <v/>
      </c>
    </row>
    <row r="484" spans="6:6" x14ac:dyDescent="0.25">
      <c r="F484" t="str">
        <f t="shared" si="7"/>
        <v/>
      </c>
    </row>
    <row r="485" spans="6:6" x14ac:dyDescent="0.25">
      <c r="F485" t="str">
        <f t="shared" si="7"/>
        <v/>
      </c>
    </row>
    <row r="486" spans="6:6" x14ac:dyDescent="0.25">
      <c r="F486" t="str">
        <f t="shared" si="7"/>
        <v/>
      </c>
    </row>
    <row r="487" spans="6:6" x14ac:dyDescent="0.25">
      <c r="F487" t="str">
        <f t="shared" si="7"/>
        <v/>
      </c>
    </row>
    <row r="488" spans="6:6" x14ac:dyDescent="0.25">
      <c r="F488" t="str">
        <f t="shared" si="7"/>
        <v/>
      </c>
    </row>
    <row r="489" spans="6:6" x14ac:dyDescent="0.25">
      <c r="F489" t="str">
        <f t="shared" si="7"/>
        <v/>
      </c>
    </row>
    <row r="490" spans="6:6" x14ac:dyDescent="0.25">
      <c r="F490" t="str">
        <f t="shared" si="7"/>
        <v/>
      </c>
    </row>
    <row r="491" spans="6:6" x14ac:dyDescent="0.25">
      <c r="F491" t="str">
        <f t="shared" si="7"/>
        <v/>
      </c>
    </row>
    <row r="492" spans="6:6" x14ac:dyDescent="0.25">
      <c r="F492" t="str">
        <f t="shared" si="7"/>
        <v/>
      </c>
    </row>
    <row r="493" spans="6:6" x14ac:dyDescent="0.25">
      <c r="F493" t="str">
        <f t="shared" si="7"/>
        <v/>
      </c>
    </row>
    <row r="494" spans="6:6" x14ac:dyDescent="0.25">
      <c r="F494" t="str">
        <f t="shared" si="7"/>
        <v/>
      </c>
    </row>
    <row r="495" spans="6:6" x14ac:dyDescent="0.25">
      <c r="F495" t="str">
        <f t="shared" si="7"/>
        <v/>
      </c>
    </row>
    <row r="496" spans="6:6" x14ac:dyDescent="0.25">
      <c r="F496" t="str">
        <f t="shared" si="7"/>
        <v/>
      </c>
    </row>
    <row r="497" spans="6:6" x14ac:dyDescent="0.25">
      <c r="F497" t="str">
        <f t="shared" si="7"/>
        <v/>
      </c>
    </row>
    <row r="498" spans="6:6" x14ac:dyDescent="0.25">
      <c r="F498" t="str">
        <f t="shared" si="7"/>
        <v/>
      </c>
    </row>
    <row r="499" spans="6:6" x14ac:dyDescent="0.25">
      <c r="F499" t="str">
        <f t="shared" si="7"/>
        <v/>
      </c>
    </row>
    <row r="500" spans="6:6" x14ac:dyDescent="0.25">
      <c r="F500" t="str">
        <f t="shared" si="7"/>
        <v/>
      </c>
    </row>
    <row r="501" spans="6:6" x14ac:dyDescent="0.25">
      <c r="F501" t="str">
        <f t="shared" si="7"/>
        <v/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FD34B-C818-4EF7-B1AA-E02AA40D68C9}">
  <dimension ref="A3:B14"/>
  <sheetViews>
    <sheetView tabSelected="1" workbookViewId="0">
      <selection activeCell="B13" sqref="A4:B13"/>
    </sheetView>
  </sheetViews>
  <sheetFormatPr defaultRowHeight="15" x14ac:dyDescent="0.25"/>
  <cols>
    <col min="1" max="1" width="17.7109375" bestFit="1" customWidth="1"/>
    <col min="2" max="2" width="14.28515625" bestFit="1" customWidth="1"/>
  </cols>
  <sheetData>
    <row r="3" spans="1:2" x14ac:dyDescent="0.25">
      <c r="A3" s="4" t="s">
        <v>11</v>
      </c>
      <c r="B3" t="s">
        <v>23</v>
      </c>
    </row>
    <row r="4" spans="1:2" x14ac:dyDescent="0.25">
      <c r="A4" s="5" t="s">
        <v>12</v>
      </c>
      <c r="B4" s="6">
        <v>3.45</v>
      </c>
    </row>
    <row r="5" spans="1:2" x14ac:dyDescent="0.25">
      <c r="A5" s="5" t="s">
        <v>13</v>
      </c>
      <c r="B5" s="6">
        <v>7.2820512820512819</v>
      </c>
    </row>
    <row r="6" spans="1:2" x14ac:dyDescent="0.25">
      <c r="A6" s="5" t="s">
        <v>14</v>
      </c>
      <c r="B6" s="6">
        <v>9.0512820512820511</v>
      </c>
    </row>
    <row r="7" spans="1:2" x14ac:dyDescent="0.25">
      <c r="A7" s="5" t="s">
        <v>15</v>
      </c>
      <c r="B7" s="6">
        <v>11.578947368421053</v>
      </c>
    </row>
    <row r="8" spans="1:2" x14ac:dyDescent="0.25">
      <c r="A8" s="5" t="s">
        <v>16</v>
      </c>
      <c r="B8" s="6">
        <v>19.399999999999999</v>
      </c>
    </row>
    <row r="9" spans="1:2" x14ac:dyDescent="0.25">
      <c r="A9" s="5" t="s">
        <v>17</v>
      </c>
      <c r="B9" s="6">
        <v>3.7272727272727271</v>
      </c>
    </row>
    <row r="10" spans="1:2" x14ac:dyDescent="0.25">
      <c r="A10" s="5" t="s">
        <v>18</v>
      </c>
      <c r="B10" s="6">
        <v>6.5238095238095237</v>
      </c>
    </row>
    <row r="11" spans="1:2" x14ac:dyDescent="0.25">
      <c r="A11" s="5" t="s">
        <v>19</v>
      </c>
      <c r="B11" s="6">
        <v>10.285714285714286</v>
      </c>
    </row>
    <row r="12" spans="1:2" x14ac:dyDescent="0.25">
      <c r="A12" s="5" t="s">
        <v>20</v>
      </c>
      <c r="B12" s="6">
        <v>15</v>
      </c>
    </row>
    <row r="13" spans="1:2" x14ac:dyDescent="0.25">
      <c r="A13" s="5" t="s">
        <v>21</v>
      </c>
      <c r="B13" s="6">
        <v>19.642857142857142</v>
      </c>
    </row>
    <row r="14" spans="1:2" x14ac:dyDescent="0.25">
      <c r="A14" s="5" t="s">
        <v>22</v>
      </c>
      <c r="B14" s="6">
        <v>9.7132616487455206</v>
      </c>
    </row>
  </sheetData>
  <pageMargins left="0.7" right="0.7" top="0.75" bottom="0.75" header="0.3" footer="0.3"/>
  <pageSetup paperSize="9" orientation="portrait" horizontalDpi="4294967293" verticalDpi="0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23E00-6979-40B8-ADEE-0D8E8A257517}">
  <dimension ref="A1:O501"/>
  <sheetViews>
    <sheetView zoomScale="145" zoomScaleNormal="145" workbookViewId="0">
      <selection activeCell="G9" sqref="G9"/>
    </sheetView>
  </sheetViews>
  <sheetFormatPr defaultRowHeight="15" x14ac:dyDescent="0.25"/>
  <cols>
    <col min="1" max="1" width="8.28515625" bestFit="1" customWidth="1"/>
    <col min="2" max="2" width="14.7109375" bestFit="1" customWidth="1"/>
    <col min="3" max="3" width="8" bestFit="1" customWidth="1"/>
    <col min="4" max="4" width="18.42578125" bestFit="1" customWidth="1"/>
    <col min="5" max="5" width="18.140625" bestFit="1" customWidth="1"/>
    <col min="6" max="6" width="11.7109375" bestFit="1" customWidth="1"/>
    <col min="7" max="7" width="11.42578125" bestFit="1" customWidth="1"/>
    <col min="8" max="8" width="19.5703125" bestFit="1" customWidth="1"/>
    <col min="9" max="9" width="28.42578125" bestFit="1" customWidth="1"/>
    <col min="10" max="15" width="10.4257812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25</v>
      </c>
      <c r="G1" t="s">
        <v>24</v>
      </c>
      <c r="H1" t="s">
        <v>32</v>
      </c>
      <c r="I1" t="s">
        <v>33</v>
      </c>
    </row>
    <row r="2" spans="1:15" x14ac:dyDescent="0.25">
      <c r="A2">
        <v>1</v>
      </c>
      <c r="B2">
        <v>19</v>
      </c>
      <c r="C2">
        <v>0</v>
      </c>
      <c r="D2" t="s">
        <v>5</v>
      </c>
      <c r="E2">
        <v>0</v>
      </c>
      <c r="F2" s="7">
        <v>0</v>
      </c>
      <c r="G2">
        <v>0</v>
      </c>
      <c r="H2">
        <v>1</v>
      </c>
      <c r="I2">
        <v>1</v>
      </c>
      <c r="J2" s="1" t="s">
        <v>26</v>
      </c>
      <c r="K2" s="1" t="s">
        <v>27</v>
      </c>
      <c r="L2" s="1" t="s">
        <v>28</v>
      </c>
      <c r="M2" s="1" t="s">
        <v>29</v>
      </c>
      <c r="N2" s="1" t="s">
        <v>30</v>
      </c>
      <c r="O2" s="1" t="s">
        <v>31</v>
      </c>
    </row>
    <row r="3" spans="1:15" x14ac:dyDescent="0.25">
      <c r="A3">
        <v>2</v>
      </c>
      <c r="B3">
        <v>22</v>
      </c>
      <c r="C3">
        <v>1</v>
      </c>
      <c r="D3" t="s">
        <v>6</v>
      </c>
      <c r="E3">
        <v>1</v>
      </c>
      <c r="F3" t="str">
        <f>IF(G3=0,"0",IF(G2&gt;0,F2,IF(B3&gt;=10,"C","S")))</f>
        <v>C</v>
      </c>
      <c r="G3">
        <v>1</v>
      </c>
      <c r="H3">
        <f>IF(G3=E3,1,0)</f>
        <v>1</v>
      </c>
      <c r="I3">
        <f t="shared" ref="I2:I65" si="0">IF(F3=D3,1,0)</f>
        <v>1</v>
      </c>
      <c r="J3" s="1">
        <f>COUNTIF($G$2:$G$501,"="&amp;0)</f>
        <v>34</v>
      </c>
      <c r="K3" s="1">
        <f>COUNTIF($G$2:$G$501,"="&amp;1)</f>
        <v>102</v>
      </c>
      <c r="L3" s="1">
        <f>COUNTIF($G$2:$G$501,"="&amp;2)</f>
        <v>102</v>
      </c>
      <c r="M3" s="1">
        <f>COUNTIF($G$2:$G$501,"="&amp;3)</f>
        <v>102</v>
      </c>
      <c r="N3" s="1">
        <f>COUNTIF($G$2:$G$501,"="&amp;4)</f>
        <v>100</v>
      </c>
      <c r="O3" s="1">
        <f>COUNTIF($G$2:$G$501,"="&amp;5)</f>
        <v>60</v>
      </c>
    </row>
    <row r="4" spans="1:15" x14ac:dyDescent="0.25">
      <c r="A4">
        <v>3</v>
      </c>
      <c r="B4">
        <v>23.6</v>
      </c>
      <c r="C4">
        <v>4</v>
      </c>
      <c r="D4" t="s">
        <v>6</v>
      </c>
      <c r="E4">
        <v>1</v>
      </c>
      <c r="F4" t="str">
        <f t="shared" ref="F4:F67" si="1">IF(G4=0,"0",IF(G3&gt;0,F3,IF(B4&gt;=10,"C","S")))</f>
        <v>C</v>
      </c>
      <c r="G4">
        <v>1</v>
      </c>
      <c r="H4">
        <f t="shared" ref="H4:H67" si="2">IF(G4=E4,1,0)</f>
        <v>1</v>
      </c>
      <c r="I4">
        <f t="shared" si="0"/>
        <v>1</v>
      </c>
    </row>
    <row r="5" spans="1:15" x14ac:dyDescent="0.25">
      <c r="A5">
        <v>4</v>
      </c>
      <c r="B5">
        <v>23.6</v>
      </c>
      <c r="C5">
        <v>4</v>
      </c>
      <c r="D5" t="s">
        <v>6</v>
      </c>
      <c r="E5">
        <v>1</v>
      </c>
      <c r="F5" t="str">
        <f t="shared" si="1"/>
        <v>C</v>
      </c>
      <c r="G5">
        <v>1</v>
      </c>
      <c r="H5">
        <f t="shared" si="2"/>
        <v>1</v>
      </c>
      <c r="I5">
        <f t="shared" si="0"/>
        <v>1</v>
      </c>
    </row>
    <row r="6" spans="1:15" x14ac:dyDescent="0.25">
      <c r="A6">
        <v>5</v>
      </c>
      <c r="B6">
        <v>22.3</v>
      </c>
      <c r="C6">
        <v>10</v>
      </c>
      <c r="D6" t="s">
        <v>6</v>
      </c>
      <c r="E6">
        <v>2</v>
      </c>
      <c r="F6" t="str">
        <f t="shared" si="1"/>
        <v>C</v>
      </c>
      <c r="G6">
        <f>IF(G5=0,1,IF(AND(G5=5,C5&gt;=20),0,IF(AND(G3=G4,G4=G5),IF(G5=5,5,G5+1),G5)))</f>
        <v>2</v>
      </c>
      <c r="H6">
        <f t="shared" si="2"/>
        <v>1</v>
      </c>
      <c r="I6">
        <f t="shared" si="0"/>
        <v>1</v>
      </c>
      <c r="J6">
        <f>SUM(H2:H301)</f>
        <v>296</v>
      </c>
      <c r="K6">
        <f>SUM(I2:I301)</f>
        <v>286</v>
      </c>
    </row>
    <row r="7" spans="1:15" x14ac:dyDescent="0.25">
      <c r="A7">
        <v>6</v>
      </c>
      <c r="B7">
        <v>20.399999999999999</v>
      </c>
      <c r="C7">
        <v>8</v>
      </c>
      <c r="D7" t="s">
        <v>6</v>
      </c>
      <c r="E7">
        <v>2</v>
      </c>
      <c r="F7" t="str">
        <f t="shared" si="1"/>
        <v>C</v>
      </c>
      <c r="G7">
        <f t="shared" ref="G7:G70" si="3">IF(G6=0,1,IF(AND(G6=5,C6&gt;=20),0,IF(AND(G4=G5,G5=G6),IF(G6=5,5,G6+1),G6)))</f>
        <v>2</v>
      </c>
      <c r="H7">
        <f t="shared" si="2"/>
        <v>1</v>
      </c>
      <c r="I7">
        <f t="shared" si="0"/>
        <v>1</v>
      </c>
    </row>
    <row r="8" spans="1:15" x14ac:dyDescent="0.25">
      <c r="A8">
        <v>7</v>
      </c>
      <c r="B8">
        <v>18.899999999999999</v>
      </c>
      <c r="C8">
        <v>10</v>
      </c>
      <c r="D8" t="s">
        <v>6</v>
      </c>
      <c r="E8">
        <v>2</v>
      </c>
      <c r="F8" t="str">
        <f t="shared" si="1"/>
        <v>C</v>
      </c>
      <c r="G8">
        <f t="shared" si="3"/>
        <v>2</v>
      </c>
      <c r="H8">
        <f t="shared" si="2"/>
        <v>1</v>
      </c>
      <c r="I8">
        <f t="shared" si="0"/>
        <v>1</v>
      </c>
    </row>
    <row r="9" spans="1:15" x14ac:dyDescent="0.25">
      <c r="A9">
        <v>8</v>
      </c>
      <c r="B9">
        <v>18.5</v>
      </c>
      <c r="C9">
        <v>11</v>
      </c>
      <c r="D9" t="s">
        <v>6</v>
      </c>
      <c r="E9">
        <v>3</v>
      </c>
      <c r="F9" t="str">
        <f t="shared" si="1"/>
        <v>C</v>
      </c>
      <c r="G9">
        <f t="shared" si="3"/>
        <v>3</v>
      </c>
      <c r="H9">
        <f t="shared" si="2"/>
        <v>1</v>
      </c>
      <c r="I9">
        <f t="shared" si="0"/>
        <v>1</v>
      </c>
    </row>
    <row r="10" spans="1:15" x14ac:dyDescent="0.25">
      <c r="A10">
        <v>9</v>
      </c>
      <c r="B10">
        <v>19.5</v>
      </c>
      <c r="C10">
        <v>14</v>
      </c>
      <c r="D10" t="s">
        <v>6</v>
      </c>
      <c r="E10">
        <v>3</v>
      </c>
      <c r="F10" t="str">
        <f t="shared" si="1"/>
        <v>C</v>
      </c>
      <c r="G10">
        <f t="shared" si="3"/>
        <v>3</v>
      </c>
      <c r="H10">
        <f t="shared" si="2"/>
        <v>1</v>
      </c>
      <c r="I10">
        <f t="shared" si="0"/>
        <v>1</v>
      </c>
    </row>
    <row r="11" spans="1:15" x14ac:dyDescent="0.25">
      <c r="A11">
        <v>10</v>
      </c>
      <c r="B11">
        <v>21.8</v>
      </c>
      <c r="C11">
        <v>15</v>
      </c>
      <c r="D11" t="s">
        <v>6</v>
      </c>
      <c r="E11">
        <v>3</v>
      </c>
      <c r="F11" t="str">
        <f t="shared" si="1"/>
        <v>C</v>
      </c>
      <c r="G11">
        <f t="shared" si="3"/>
        <v>3</v>
      </c>
      <c r="H11">
        <f t="shared" si="2"/>
        <v>1</v>
      </c>
      <c r="I11">
        <f t="shared" si="0"/>
        <v>1</v>
      </c>
    </row>
    <row r="12" spans="1:15" x14ac:dyDescent="0.25">
      <c r="A12">
        <v>11</v>
      </c>
      <c r="B12">
        <v>24.8</v>
      </c>
      <c r="C12">
        <v>3</v>
      </c>
      <c r="D12" t="s">
        <v>6</v>
      </c>
      <c r="E12">
        <v>4</v>
      </c>
      <c r="F12" t="str">
        <f t="shared" si="1"/>
        <v>C</v>
      </c>
      <c r="G12">
        <f t="shared" si="3"/>
        <v>4</v>
      </c>
      <c r="H12">
        <f t="shared" si="2"/>
        <v>1</v>
      </c>
      <c r="I12">
        <f t="shared" si="0"/>
        <v>1</v>
      </c>
    </row>
    <row r="13" spans="1:15" x14ac:dyDescent="0.25">
      <c r="A13">
        <v>12</v>
      </c>
      <c r="B13">
        <v>27.7</v>
      </c>
      <c r="C13">
        <v>23</v>
      </c>
      <c r="D13" t="s">
        <v>6</v>
      </c>
      <c r="E13">
        <v>4</v>
      </c>
      <c r="F13" t="str">
        <f t="shared" si="1"/>
        <v>C</v>
      </c>
      <c r="G13">
        <f t="shared" si="3"/>
        <v>4</v>
      </c>
      <c r="H13">
        <f t="shared" si="2"/>
        <v>1</v>
      </c>
      <c r="I13">
        <f t="shared" si="0"/>
        <v>1</v>
      </c>
    </row>
    <row r="14" spans="1:15" x14ac:dyDescent="0.25">
      <c r="A14">
        <v>13</v>
      </c>
      <c r="B14">
        <v>29.5</v>
      </c>
      <c r="C14">
        <v>17</v>
      </c>
      <c r="D14" t="s">
        <v>6</v>
      </c>
      <c r="E14">
        <v>4</v>
      </c>
      <c r="F14" t="str">
        <f t="shared" si="1"/>
        <v>C</v>
      </c>
      <c r="G14">
        <f t="shared" si="3"/>
        <v>4</v>
      </c>
      <c r="H14">
        <f t="shared" si="2"/>
        <v>1</v>
      </c>
      <c r="I14">
        <f t="shared" si="0"/>
        <v>1</v>
      </c>
    </row>
    <row r="15" spans="1:15" x14ac:dyDescent="0.25">
      <c r="A15">
        <v>14</v>
      </c>
      <c r="B15">
        <v>29.8</v>
      </c>
      <c r="C15">
        <v>15</v>
      </c>
      <c r="D15" t="s">
        <v>6</v>
      </c>
      <c r="E15">
        <v>5</v>
      </c>
      <c r="F15" t="str">
        <f t="shared" si="1"/>
        <v>C</v>
      </c>
      <c r="G15">
        <f t="shared" si="3"/>
        <v>5</v>
      </c>
      <c r="H15">
        <f t="shared" si="2"/>
        <v>1</v>
      </c>
      <c r="I15">
        <f t="shared" si="0"/>
        <v>1</v>
      </c>
    </row>
    <row r="16" spans="1:15" x14ac:dyDescent="0.25">
      <c r="A16">
        <v>15</v>
      </c>
      <c r="B16">
        <v>28.3</v>
      </c>
      <c r="C16">
        <v>22</v>
      </c>
      <c r="D16" t="s">
        <v>6</v>
      </c>
      <c r="E16">
        <v>5</v>
      </c>
      <c r="F16" t="str">
        <f t="shared" si="1"/>
        <v>C</v>
      </c>
      <c r="G16">
        <f t="shared" si="3"/>
        <v>5</v>
      </c>
      <c r="H16">
        <f t="shared" si="2"/>
        <v>1</v>
      </c>
      <c r="I16">
        <f t="shared" si="0"/>
        <v>1</v>
      </c>
    </row>
    <row r="17" spans="1:9" x14ac:dyDescent="0.25">
      <c r="A17">
        <v>16</v>
      </c>
      <c r="B17">
        <v>25.5</v>
      </c>
      <c r="C17">
        <v>0</v>
      </c>
      <c r="D17" t="s">
        <v>5</v>
      </c>
      <c r="E17">
        <v>0</v>
      </c>
      <c r="F17" t="str">
        <f t="shared" si="1"/>
        <v>0</v>
      </c>
      <c r="G17">
        <f t="shared" si="3"/>
        <v>0</v>
      </c>
      <c r="H17">
        <f t="shared" si="2"/>
        <v>1</v>
      </c>
      <c r="I17">
        <f t="shared" si="0"/>
        <v>1</v>
      </c>
    </row>
    <row r="18" spans="1:9" x14ac:dyDescent="0.25">
      <c r="A18">
        <v>17</v>
      </c>
      <c r="B18">
        <v>22</v>
      </c>
      <c r="C18">
        <v>2</v>
      </c>
      <c r="D18" t="s">
        <v>6</v>
      </c>
      <c r="E18">
        <v>1</v>
      </c>
      <c r="F18" t="str">
        <f t="shared" si="1"/>
        <v>C</v>
      </c>
      <c r="G18">
        <f t="shared" si="3"/>
        <v>1</v>
      </c>
      <c r="H18">
        <f t="shared" si="2"/>
        <v>1</v>
      </c>
      <c r="I18">
        <f t="shared" si="0"/>
        <v>1</v>
      </c>
    </row>
    <row r="19" spans="1:9" x14ac:dyDescent="0.25">
      <c r="A19">
        <v>18</v>
      </c>
      <c r="B19">
        <v>18.899999999999999</v>
      </c>
      <c r="C19">
        <v>1</v>
      </c>
      <c r="D19" t="s">
        <v>6</v>
      </c>
      <c r="E19">
        <v>1</v>
      </c>
      <c r="F19" t="str">
        <f t="shared" si="1"/>
        <v>C</v>
      </c>
      <c r="G19">
        <f t="shared" si="3"/>
        <v>1</v>
      </c>
      <c r="H19">
        <f t="shared" si="2"/>
        <v>1</v>
      </c>
      <c r="I19">
        <f t="shared" si="0"/>
        <v>1</v>
      </c>
    </row>
    <row r="20" spans="1:9" x14ac:dyDescent="0.25">
      <c r="A20">
        <v>19</v>
      </c>
      <c r="B20">
        <v>16.899999999999999</v>
      </c>
      <c r="C20">
        <v>1</v>
      </c>
      <c r="D20" t="s">
        <v>6</v>
      </c>
      <c r="E20">
        <v>1</v>
      </c>
      <c r="F20" t="str">
        <f t="shared" si="1"/>
        <v>C</v>
      </c>
      <c r="G20">
        <f t="shared" si="3"/>
        <v>1</v>
      </c>
      <c r="H20">
        <f t="shared" si="2"/>
        <v>1</v>
      </c>
      <c r="I20">
        <f t="shared" si="0"/>
        <v>1</v>
      </c>
    </row>
    <row r="21" spans="1:9" x14ac:dyDescent="0.25">
      <c r="A21">
        <v>20</v>
      </c>
      <c r="B21">
        <v>16.3</v>
      </c>
      <c r="C21">
        <v>12</v>
      </c>
      <c r="D21" t="s">
        <v>6</v>
      </c>
      <c r="E21">
        <v>2</v>
      </c>
      <c r="F21" t="str">
        <f t="shared" si="1"/>
        <v>C</v>
      </c>
      <c r="G21">
        <f t="shared" si="3"/>
        <v>2</v>
      </c>
      <c r="H21">
        <f t="shared" si="2"/>
        <v>1</v>
      </c>
      <c r="I21">
        <f t="shared" si="0"/>
        <v>1</v>
      </c>
    </row>
    <row r="22" spans="1:9" x14ac:dyDescent="0.25">
      <c r="A22">
        <v>21</v>
      </c>
      <c r="B22">
        <v>17.100000000000001</v>
      </c>
      <c r="C22">
        <v>11</v>
      </c>
      <c r="D22" t="s">
        <v>6</v>
      </c>
      <c r="E22">
        <v>2</v>
      </c>
      <c r="F22" t="str">
        <f t="shared" si="1"/>
        <v>C</v>
      </c>
      <c r="G22">
        <f t="shared" si="3"/>
        <v>2</v>
      </c>
      <c r="H22">
        <f t="shared" si="2"/>
        <v>1</v>
      </c>
      <c r="I22">
        <f t="shared" si="0"/>
        <v>1</v>
      </c>
    </row>
    <row r="23" spans="1:9" x14ac:dyDescent="0.25">
      <c r="A23">
        <v>22</v>
      </c>
      <c r="B23">
        <v>18.7</v>
      </c>
      <c r="C23">
        <v>6</v>
      </c>
      <c r="D23" t="s">
        <v>6</v>
      </c>
      <c r="E23">
        <v>2</v>
      </c>
      <c r="F23" t="str">
        <f t="shared" si="1"/>
        <v>C</v>
      </c>
      <c r="G23">
        <f t="shared" si="3"/>
        <v>2</v>
      </c>
      <c r="H23">
        <f t="shared" si="2"/>
        <v>1</v>
      </c>
      <c r="I23">
        <f t="shared" si="0"/>
        <v>1</v>
      </c>
    </row>
    <row r="24" spans="1:9" x14ac:dyDescent="0.25">
      <c r="A24">
        <v>23</v>
      </c>
      <c r="B24">
        <v>20.2</v>
      </c>
      <c r="C24">
        <v>18</v>
      </c>
      <c r="D24" t="s">
        <v>6</v>
      </c>
      <c r="E24">
        <v>2</v>
      </c>
      <c r="F24" t="str">
        <f t="shared" si="1"/>
        <v>C</v>
      </c>
      <c r="G24">
        <f t="shared" si="3"/>
        <v>3</v>
      </c>
      <c r="H24">
        <f t="shared" si="2"/>
        <v>0</v>
      </c>
      <c r="I24">
        <f t="shared" si="0"/>
        <v>1</v>
      </c>
    </row>
    <row r="25" spans="1:9" x14ac:dyDescent="0.25">
      <c r="A25">
        <v>24</v>
      </c>
      <c r="B25">
        <v>20.8</v>
      </c>
      <c r="C25">
        <v>15</v>
      </c>
      <c r="D25" t="s">
        <v>6</v>
      </c>
      <c r="E25">
        <v>3</v>
      </c>
      <c r="F25" t="str">
        <f t="shared" si="1"/>
        <v>C</v>
      </c>
      <c r="G25">
        <f t="shared" si="3"/>
        <v>3</v>
      </c>
      <c r="H25">
        <f t="shared" si="2"/>
        <v>1</v>
      </c>
      <c r="I25">
        <f t="shared" si="0"/>
        <v>1</v>
      </c>
    </row>
    <row r="26" spans="1:9" x14ac:dyDescent="0.25">
      <c r="A26">
        <v>25</v>
      </c>
      <c r="B26">
        <v>19.899999999999999</v>
      </c>
      <c r="C26">
        <v>5</v>
      </c>
      <c r="D26" t="s">
        <v>6</v>
      </c>
      <c r="E26">
        <v>3</v>
      </c>
      <c r="F26" t="str">
        <f t="shared" si="1"/>
        <v>C</v>
      </c>
      <c r="G26">
        <f t="shared" si="3"/>
        <v>3</v>
      </c>
      <c r="H26">
        <f t="shared" si="2"/>
        <v>1</v>
      </c>
      <c r="I26">
        <f t="shared" si="0"/>
        <v>1</v>
      </c>
    </row>
    <row r="27" spans="1:9" x14ac:dyDescent="0.25">
      <c r="A27">
        <v>26</v>
      </c>
      <c r="B27">
        <v>17.5</v>
      </c>
      <c r="C27">
        <v>19</v>
      </c>
      <c r="D27" t="s">
        <v>6</v>
      </c>
      <c r="E27">
        <v>4</v>
      </c>
      <c r="F27" t="str">
        <f t="shared" si="1"/>
        <v>C</v>
      </c>
      <c r="G27">
        <f t="shared" si="3"/>
        <v>4</v>
      </c>
      <c r="H27">
        <f t="shared" si="2"/>
        <v>1</v>
      </c>
      <c r="I27">
        <f t="shared" si="0"/>
        <v>1</v>
      </c>
    </row>
    <row r="28" spans="1:9" x14ac:dyDescent="0.25">
      <c r="A28">
        <v>27</v>
      </c>
      <c r="B28">
        <v>13.9</v>
      </c>
      <c r="C28">
        <v>18</v>
      </c>
      <c r="D28" t="s">
        <v>6</v>
      </c>
      <c r="E28">
        <v>4</v>
      </c>
      <c r="F28" t="str">
        <f t="shared" si="1"/>
        <v>C</v>
      </c>
      <c r="G28">
        <f t="shared" si="3"/>
        <v>4</v>
      </c>
      <c r="H28">
        <f t="shared" si="2"/>
        <v>1</v>
      </c>
      <c r="I28">
        <f t="shared" si="0"/>
        <v>1</v>
      </c>
    </row>
    <row r="29" spans="1:9" x14ac:dyDescent="0.25">
      <c r="A29">
        <v>28</v>
      </c>
      <c r="B29">
        <v>9.9</v>
      </c>
      <c r="C29">
        <v>4</v>
      </c>
      <c r="D29" t="s">
        <v>6</v>
      </c>
      <c r="E29">
        <v>4</v>
      </c>
      <c r="F29" t="str">
        <f t="shared" si="1"/>
        <v>C</v>
      </c>
      <c r="G29">
        <f t="shared" si="3"/>
        <v>4</v>
      </c>
      <c r="H29">
        <f t="shared" si="2"/>
        <v>1</v>
      </c>
      <c r="I29">
        <f t="shared" si="0"/>
        <v>1</v>
      </c>
    </row>
    <row r="30" spans="1:9" x14ac:dyDescent="0.25">
      <c r="A30">
        <v>29</v>
      </c>
      <c r="B30">
        <v>6.4</v>
      </c>
      <c r="C30">
        <v>17</v>
      </c>
      <c r="D30" t="s">
        <v>6</v>
      </c>
      <c r="E30">
        <v>5</v>
      </c>
      <c r="F30" t="str">
        <f t="shared" si="1"/>
        <v>C</v>
      </c>
      <c r="G30">
        <f t="shared" si="3"/>
        <v>5</v>
      </c>
      <c r="H30">
        <f t="shared" si="2"/>
        <v>1</v>
      </c>
      <c r="I30">
        <f t="shared" si="0"/>
        <v>1</v>
      </c>
    </row>
    <row r="31" spans="1:9" x14ac:dyDescent="0.25">
      <c r="A31">
        <v>30</v>
      </c>
      <c r="B31">
        <v>4.2</v>
      </c>
      <c r="C31">
        <v>14</v>
      </c>
      <c r="D31" t="s">
        <v>6</v>
      </c>
      <c r="E31">
        <v>5</v>
      </c>
      <c r="F31" t="str">
        <f t="shared" si="1"/>
        <v>C</v>
      </c>
      <c r="G31">
        <f t="shared" si="3"/>
        <v>5</v>
      </c>
      <c r="H31">
        <f t="shared" si="2"/>
        <v>1</v>
      </c>
      <c r="I31">
        <f t="shared" si="0"/>
        <v>1</v>
      </c>
    </row>
    <row r="32" spans="1:9" x14ac:dyDescent="0.25">
      <c r="A32">
        <v>31</v>
      </c>
      <c r="B32">
        <v>3.6</v>
      </c>
      <c r="C32">
        <v>12</v>
      </c>
      <c r="D32" t="s">
        <v>6</v>
      </c>
      <c r="E32">
        <v>5</v>
      </c>
      <c r="F32" t="str">
        <f t="shared" si="1"/>
        <v>C</v>
      </c>
      <c r="G32">
        <f t="shared" si="3"/>
        <v>5</v>
      </c>
      <c r="H32">
        <f t="shared" si="2"/>
        <v>1</v>
      </c>
      <c r="I32">
        <f t="shared" si="0"/>
        <v>1</v>
      </c>
    </row>
    <row r="33" spans="1:9" x14ac:dyDescent="0.25">
      <c r="A33">
        <v>32</v>
      </c>
      <c r="B33">
        <v>4.5999999999999996</v>
      </c>
      <c r="C33">
        <v>11</v>
      </c>
      <c r="D33" t="s">
        <v>6</v>
      </c>
      <c r="E33">
        <v>5</v>
      </c>
      <c r="F33" t="str">
        <f t="shared" si="1"/>
        <v>C</v>
      </c>
      <c r="G33">
        <f t="shared" si="3"/>
        <v>5</v>
      </c>
      <c r="H33">
        <f t="shared" si="2"/>
        <v>1</v>
      </c>
      <c r="I33">
        <f t="shared" si="0"/>
        <v>1</v>
      </c>
    </row>
    <row r="34" spans="1:9" x14ac:dyDescent="0.25">
      <c r="A34">
        <v>33</v>
      </c>
      <c r="B34">
        <v>6.6</v>
      </c>
      <c r="C34">
        <v>17</v>
      </c>
      <c r="D34" t="s">
        <v>6</v>
      </c>
      <c r="E34">
        <v>5</v>
      </c>
      <c r="F34" t="str">
        <f t="shared" si="1"/>
        <v>C</v>
      </c>
      <c r="G34">
        <f t="shared" si="3"/>
        <v>5</v>
      </c>
      <c r="H34">
        <f t="shared" si="2"/>
        <v>1</v>
      </c>
      <c r="I34">
        <f t="shared" si="0"/>
        <v>1</v>
      </c>
    </row>
    <row r="35" spans="1:9" x14ac:dyDescent="0.25">
      <c r="A35">
        <v>34</v>
      </c>
      <c r="B35">
        <v>8.6999999999999993</v>
      </c>
      <c r="C35">
        <v>26</v>
      </c>
      <c r="D35" t="s">
        <v>6</v>
      </c>
      <c r="E35">
        <v>5</v>
      </c>
      <c r="F35" t="str">
        <f t="shared" si="1"/>
        <v>C</v>
      </c>
      <c r="G35">
        <f t="shared" si="3"/>
        <v>5</v>
      </c>
      <c r="H35">
        <f t="shared" si="2"/>
        <v>1</v>
      </c>
      <c r="I35">
        <f t="shared" si="0"/>
        <v>1</v>
      </c>
    </row>
    <row r="36" spans="1:9" x14ac:dyDescent="0.25">
      <c r="A36">
        <v>35</v>
      </c>
      <c r="B36">
        <v>10</v>
      </c>
      <c r="C36">
        <v>0</v>
      </c>
      <c r="D36" t="s">
        <v>5</v>
      </c>
      <c r="E36">
        <v>0</v>
      </c>
      <c r="F36" t="str">
        <f t="shared" si="1"/>
        <v>0</v>
      </c>
      <c r="G36">
        <f t="shared" si="3"/>
        <v>0</v>
      </c>
      <c r="H36">
        <f t="shared" si="2"/>
        <v>1</v>
      </c>
      <c r="I36">
        <f t="shared" si="0"/>
        <v>1</v>
      </c>
    </row>
    <row r="37" spans="1:9" x14ac:dyDescent="0.25">
      <c r="A37">
        <v>36</v>
      </c>
      <c r="B37">
        <v>10.1</v>
      </c>
      <c r="C37">
        <v>3</v>
      </c>
      <c r="D37" t="s">
        <v>6</v>
      </c>
      <c r="E37">
        <v>1</v>
      </c>
      <c r="F37" t="str">
        <f t="shared" si="1"/>
        <v>C</v>
      </c>
      <c r="G37">
        <f t="shared" si="3"/>
        <v>1</v>
      </c>
      <c r="H37">
        <f t="shared" si="2"/>
        <v>1</v>
      </c>
      <c r="I37">
        <f t="shared" si="0"/>
        <v>1</v>
      </c>
    </row>
    <row r="38" spans="1:9" x14ac:dyDescent="0.25">
      <c r="A38">
        <v>37</v>
      </c>
      <c r="B38">
        <v>8.8000000000000007</v>
      </c>
      <c r="C38">
        <v>3</v>
      </c>
      <c r="D38" t="s">
        <v>6</v>
      </c>
      <c r="E38">
        <v>1</v>
      </c>
      <c r="F38" t="str">
        <f t="shared" si="1"/>
        <v>C</v>
      </c>
      <c r="G38">
        <f t="shared" si="3"/>
        <v>1</v>
      </c>
      <c r="H38">
        <f t="shared" si="2"/>
        <v>1</v>
      </c>
      <c r="I38">
        <f t="shared" si="0"/>
        <v>1</v>
      </c>
    </row>
    <row r="39" spans="1:9" x14ac:dyDescent="0.25">
      <c r="A39">
        <v>38</v>
      </c>
      <c r="B39">
        <v>6.4</v>
      </c>
      <c r="C39">
        <v>5</v>
      </c>
      <c r="D39" t="s">
        <v>6</v>
      </c>
      <c r="E39">
        <v>1</v>
      </c>
      <c r="F39" t="str">
        <f t="shared" si="1"/>
        <v>C</v>
      </c>
      <c r="G39">
        <f t="shared" si="3"/>
        <v>1</v>
      </c>
      <c r="H39">
        <f t="shared" si="2"/>
        <v>1</v>
      </c>
      <c r="I39">
        <f t="shared" si="0"/>
        <v>1</v>
      </c>
    </row>
    <row r="40" spans="1:9" x14ac:dyDescent="0.25">
      <c r="A40">
        <v>39</v>
      </c>
      <c r="B40">
        <v>3.8</v>
      </c>
      <c r="C40">
        <v>11</v>
      </c>
      <c r="D40" t="s">
        <v>6</v>
      </c>
      <c r="E40">
        <v>2</v>
      </c>
      <c r="F40" t="str">
        <f t="shared" si="1"/>
        <v>C</v>
      </c>
      <c r="G40">
        <f t="shared" si="3"/>
        <v>2</v>
      </c>
      <c r="H40">
        <f t="shared" si="2"/>
        <v>1</v>
      </c>
      <c r="I40">
        <f t="shared" si="0"/>
        <v>1</v>
      </c>
    </row>
    <row r="41" spans="1:9" x14ac:dyDescent="0.25">
      <c r="A41">
        <v>40</v>
      </c>
      <c r="B41">
        <v>1.7</v>
      </c>
      <c r="C41">
        <v>6</v>
      </c>
      <c r="D41" t="s">
        <v>6</v>
      </c>
      <c r="E41">
        <v>2</v>
      </c>
      <c r="F41" t="str">
        <f t="shared" si="1"/>
        <v>C</v>
      </c>
      <c r="G41">
        <f t="shared" si="3"/>
        <v>2</v>
      </c>
      <c r="H41">
        <f t="shared" si="2"/>
        <v>1</v>
      </c>
      <c r="I41">
        <f t="shared" si="0"/>
        <v>1</v>
      </c>
    </row>
    <row r="42" spans="1:9" x14ac:dyDescent="0.25">
      <c r="A42">
        <v>41</v>
      </c>
      <c r="B42">
        <v>1</v>
      </c>
      <c r="C42">
        <v>3</v>
      </c>
      <c r="D42" t="s">
        <v>6</v>
      </c>
      <c r="E42">
        <v>2</v>
      </c>
      <c r="F42" t="str">
        <f t="shared" si="1"/>
        <v>C</v>
      </c>
      <c r="G42">
        <f t="shared" si="3"/>
        <v>2</v>
      </c>
      <c r="H42">
        <f t="shared" si="2"/>
        <v>1</v>
      </c>
      <c r="I42">
        <f t="shared" si="0"/>
        <v>1</v>
      </c>
    </row>
    <row r="43" spans="1:9" x14ac:dyDescent="0.25">
      <c r="A43">
        <v>42</v>
      </c>
      <c r="B43">
        <v>2</v>
      </c>
      <c r="C43">
        <v>17</v>
      </c>
      <c r="D43" t="s">
        <v>6</v>
      </c>
      <c r="E43">
        <v>3</v>
      </c>
      <c r="F43" t="str">
        <f t="shared" si="1"/>
        <v>C</v>
      </c>
      <c r="G43">
        <f t="shared" si="3"/>
        <v>3</v>
      </c>
      <c r="H43">
        <f t="shared" si="2"/>
        <v>1</v>
      </c>
      <c r="I43">
        <f t="shared" si="0"/>
        <v>1</v>
      </c>
    </row>
    <row r="44" spans="1:9" x14ac:dyDescent="0.25">
      <c r="A44">
        <v>43</v>
      </c>
      <c r="B44">
        <v>4.5999999999999996</v>
      </c>
      <c r="C44">
        <v>5</v>
      </c>
      <c r="D44" t="s">
        <v>6</v>
      </c>
      <c r="E44">
        <v>3</v>
      </c>
      <c r="F44" t="str">
        <f t="shared" si="1"/>
        <v>C</v>
      </c>
      <c r="G44">
        <f t="shared" si="3"/>
        <v>3</v>
      </c>
      <c r="H44">
        <f t="shared" si="2"/>
        <v>1</v>
      </c>
      <c r="I44">
        <f t="shared" si="0"/>
        <v>1</v>
      </c>
    </row>
    <row r="45" spans="1:9" x14ac:dyDescent="0.25">
      <c r="A45">
        <v>44</v>
      </c>
      <c r="B45">
        <v>8.1999999999999993</v>
      </c>
      <c r="C45">
        <v>8</v>
      </c>
      <c r="D45" t="s">
        <v>6</v>
      </c>
      <c r="E45">
        <v>3</v>
      </c>
      <c r="F45" t="str">
        <f t="shared" si="1"/>
        <v>C</v>
      </c>
      <c r="G45">
        <f t="shared" si="3"/>
        <v>3</v>
      </c>
      <c r="H45">
        <f t="shared" si="2"/>
        <v>1</v>
      </c>
      <c r="I45">
        <f t="shared" si="0"/>
        <v>1</v>
      </c>
    </row>
    <row r="46" spans="1:9" x14ac:dyDescent="0.25">
      <c r="A46">
        <v>45</v>
      </c>
      <c r="B46">
        <v>11.8</v>
      </c>
      <c r="C46">
        <v>2</v>
      </c>
      <c r="D46" t="s">
        <v>6</v>
      </c>
      <c r="E46">
        <v>4</v>
      </c>
      <c r="F46" t="str">
        <f t="shared" si="1"/>
        <v>C</v>
      </c>
      <c r="G46">
        <f t="shared" si="3"/>
        <v>4</v>
      </c>
      <c r="H46">
        <f t="shared" si="2"/>
        <v>1</v>
      </c>
      <c r="I46">
        <f t="shared" si="0"/>
        <v>1</v>
      </c>
    </row>
    <row r="47" spans="1:9" x14ac:dyDescent="0.25">
      <c r="A47">
        <v>46</v>
      </c>
      <c r="B47">
        <v>14.7</v>
      </c>
      <c r="C47">
        <v>1</v>
      </c>
      <c r="D47" t="s">
        <v>6</v>
      </c>
      <c r="E47">
        <v>4</v>
      </c>
      <c r="F47" t="str">
        <f t="shared" si="1"/>
        <v>C</v>
      </c>
      <c r="G47">
        <f t="shared" si="3"/>
        <v>4</v>
      </c>
      <c r="H47">
        <f t="shared" si="2"/>
        <v>1</v>
      </c>
      <c r="I47">
        <f t="shared" si="0"/>
        <v>1</v>
      </c>
    </row>
    <row r="48" spans="1:9" x14ac:dyDescent="0.25">
      <c r="A48">
        <v>47</v>
      </c>
      <c r="B48">
        <v>16.3</v>
      </c>
      <c r="C48">
        <v>11</v>
      </c>
      <c r="D48" t="s">
        <v>6</v>
      </c>
      <c r="E48">
        <v>4</v>
      </c>
      <c r="F48" t="str">
        <f t="shared" si="1"/>
        <v>C</v>
      </c>
      <c r="G48">
        <f t="shared" si="3"/>
        <v>4</v>
      </c>
      <c r="H48">
        <f t="shared" si="2"/>
        <v>1</v>
      </c>
      <c r="I48">
        <f t="shared" si="0"/>
        <v>1</v>
      </c>
    </row>
    <row r="49" spans="1:9" x14ac:dyDescent="0.25">
      <c r="A49">
        <v>48</v>
      </c>
      <c r="B49">
        <v>16.3</v>
      </c>
      <c r="C49">
        <v>25</v>
      </c>
      <c r="D49" t="s">
        <v>6</v>
      </c>
      <c r="E49">
        <v>5</v>
      </c>
      <c r="F49" t="str">
        <f t="shared" si="1"/>
        <v>C</v>
      </c>
      <c r="G49">
        <f t="shared" si="3"/>
        <v>5</v>
      </c>
      <c r="H49">
        <f t="shared" si="2"/>
        <v>1</v>
      </c>
      <c r="I49">
        <f t="shared" si="0"/>
        <v>1</v>
      </c>
    </row>
    <row r="50" spans="1:9" x14ac:dyDescent="0.25">
      <c r="A50">
        <v>49</v>
      </c>
      <c r="B50">
        <v>15.2</v>
      </c>
      <c r="C50">
        <v>0</v>
      </c>
      <c r="D50" t="s">
        <v>5</v>
      </c>
      <c r="E50">
        <v>0</v>
      </c>
      <c r="F50" t="str">
        <f t="shared" si="1"/>
        <v>0</v>
      </c>
      <c r="G50">
        <f t="shared" si="3"/>
        <v>0</v>
      </c>
      <c r="H50">
        <f t="shared" si="2"/>
        <v>1</v>
      </c>
      <c r="I50">
        <f t="shared" si="0"/>
        <v>1</v>
      </c>
    </row>
    <row r="51" spans="1:9" x14ac:dyDescent="0.25">
      <c r="A51">
        <v>50</v>
      </c>
      <c r="B51">
        <v>13.6</v>
      </c>
      <c r="C51">
        <v>2</v>
      </c>
      <c r="D51" t="s">
        <v>6</v>
      </c>
      <c r="E51">
        <v>1</v>
      </c>
      <c r="F51" t="str">
        <f t="shared" si="1"/>
        <v>C</v>
      </c>
      <c r="G51">
        <f t="shared" si="3"/>
        <v>1</v>
      </c>
      <c r="H51">
        <f t="shared" si="2"/>
        <v>1</v>
      </c>
      <c r="I51">
        <f t="shared" si="0"/>
        <v>1</v>
      </c>
    </row>
    <row r="52" spans="1:9" x14ac:dyDescent="0.25">
      <c r="A52">
        <v>51</v>
      </c>
      <c r="B52">
        <v>12.5</v>
      </c>
      <c r="C52">
        <v>3</v>
      </c>
      <c r="D52" t="s">
        <v>6</v>
      </c>
      <c r="E52">
        <v>1</v>
      </c>
      <c r="F52" t="str">
        <f t="shared" si="1"/>
        <v>C</v>
      </c>
      <c r="G52">
        <f t="shared" si="3"/>
        <v>1</v>
      </c>
      <c r="H52">
        <f t="shared" si="2"/>
        <v>1</v>
      </c>
      <c r="I52">
        <f t="shared" si="0"/>
        <v>1</v>
      </c>
    </row>
    <row r="53" spans="1:9" x14ac:dyDescent="0.25">
      <c r="A53">
        <v>52</v>
      </c>
      <c r="B53">
        <v>12.5</v>
      </c>
      <c r="C53">
        <v>2</v>
      </c>
      <c r="D53" t="s">
        <v>6</v>
      </c>
      <c r="E53">
        <v>1</v>
      </c>
      <c r="F53" t="str">
        <f t="shared" si="1"/>
        <v>C</v>
      </c>
      <c r="G53">
        <f t="shared" si="3"/>
        <v>1</v>
      </c>
      <c r="H53">
        <f t="shared" si="2"/>
        <v>1</v>
      </c>
      <c r="I53">
        <f t="shared" si="0"/>
        <v>1</v>
      </c>
    </row>
    <row r="54" spans="1:9" x14ac:dyDescent="0.25">
      <c r="A54">
        <v>53</v>
      </c>
      <c r="B54">
        <v>14.1</v>
      </c>
      <c r="C54">
        <v>4</v>
      </c>
      <c r="D54" t="s">
        <v>6</v>
      </c>
      <c r="E54">
        <v>2</v>
      </c>
      <c r="F54" t="str">
        <f t="shared" si="1"/>
        <v>C</v>
      </c>
      <c r="G54">
        <f t="shared" si="3"/>
        <v>2</v>
      </c>
      <c r="H54">
        <f t="shared" si="2"/>
        <v>1</v>
      </c>
      <c r="I54">
        <f t="shared" si="0"/>
        <v>1</v>
      </c>
    </row>
    <row r="55" spans="1:9" x14ac:dyDescent="0.25">
      <c r="A55">
        <v>54</v>
      </c>
      <c r="B55">
        <v>17.100000000000001</v>
      </c>
      <c r="C55">
        <v>5</v>
      </c>
      <c r="D55" t="s">
        <v>6</v>
      </c>
      <c r="E55">
        <v>2</v>
      </c>
      <c r="F55" t="str">
        <f t="shared" si="1"/>
        <v>C</v>
      </c>
      <c r="G55">
        <f t="shared" si="3"/>
        <v>2</v>
      </c>
      <c r="H55">
        <f t="shared" si="2"/>
        <v>1</v>
      </c>
      <c r="I55">
        <f t="shared" si="0"/>
        <v>1</v>
      </c>
    </row>
    <row r="56" spans="1:9" x14ac:dyDescent="0.25">
      <c r="A56">
        <v>55</v>
      </c>
      <c r="B56">
        <v>20.9</v>
      </c>
      <c r="C56">
        <v>9</v>
      </c>
      <c r="D56" t="s">
        <v>6</v>
      </c>
      <c r="E56">
        <v>2</v>
      </c>
      <c r="F56" t="str">
        <f t="shared" si="1"/>
        <v>C</v>
      </c>
      <c r="G56">
        <f t="shared" si="3"/>
        <v>2</v>
      </c>
      <c r="H56">
        <f t="shared" si="2"/>
        <v>1</v>
      </c>
      <c r="I56">
        <f t="shared" si="0"/>
        <v>1</v>
      </c>
    </row>
    <row r="57" spans="1:9" x14ac:dyDescent="0.25">
      <c r="A57">
        <v>56</v>
      </c>
      <c r="B57">
        <v>24.5</v>
      </c>
      <c r="C57">
        <v>2</v>
      </c>
      <c r="D57" t="s">
        <v>6</v>
      </c>
      <c r="E57">
        <v>3</v>
      </c>
      <c r="F57" t="str">
        <f t="shared" si="1"/>
        <v>C</v>
      </c>
      <c r="G57">
        <f t="shared" si="3"/>
        <v>3</v>
      </c>
      <c r="H57">
        <f t="shared" si="2"/>
        <v>1</v>
      </c>
      <c r="I57">
        <f t="shared" si="0"/>
        <v>1</v>
      </c>
    </row>
    <row r="58" spans="1:9" x14ac:dyDescent="0.25">
      <c r="A58">
        <v>57</v>
      </c>
      <c r="B58">
        <v>27.3</v>
      </c>
      <c r="C58">
        <v>16</v>
      </c>
      <c r="D58" t="s">
        <v>6</v>
      </c>
      <c r="E58">
        <v>3</v>
      </c>
      <c r="F58" t="str">
        <f t="shared" si="1"/>
        <v>C</v>
      </c>
      <c r="G58">
        <f t="shared" si="3"/>
        <v>3</v>
      </c>
      <c r="H58">
        <f t="shared" si="2"/>
        <v>1</v>
      </c>
      <c r="I58">
        <f t="shared" si="0"/>
        <v>1</v>
      </c>
    </row>
    <row r="59" spans="1:9" x14ac:dyDescent="0.25">
      <c r="A59">
        <v>58</v>
      </c>
      <c r="B59">
        <v>28.4</v>
      </c>
      <c r="C59">
        <v>14</v>
      </c>
      <c r="D59" t="s">
        <v>6</v>
      </c>
      <c r="E59">
        <v>3</v>
      </c>
      <c r="F59" t="str">
        <f t="shared" si="1"/>
        <v>C</v>
      </c>
      <c r="G59">
        <f t="shared" si="3"/>
        <v>3</v>
      </c>
      <c r="H59">
        <f t="shared" si="2"/>
        <v>1</v>
      </c>
      <c r="I59">
        <f t="shared" si="0"/>
        <v>1</v>
      </c>
    </row>
    <row r="60" spans="1:9" x14ac:dyDescent="0.25">
      <c r="A60">
        <v>59</v>
      </c>
      <c r="B60">
        <v>27.8</v>
      </c>
      <c r="C60">
        <v>14</v>
      </c>
      <c r="D60" t="s">
        <v>6</v>
      </c>
      <c r="E60">
        <v>3</v>
      </c>
      <c r="F60" t="str">
        <f t="shared" si="1"/>
        <v>C</v>
      </c>
      <c r="G60">
        <f t="shared" si="3"/>
        <v>4</v>
      </c>
      <c r="H60">
        <f t="shared" si="2"/>
        <v>0</v>
      </c>
      <c r="I60">
        <f t="shared" si="0"/>
        <v>1</v>
      </c>
    </row>
    <row r="61" spans="1:9" x14ac:dyDescent="0.25">
      <c r="A61">
        <v>60</v>
      </c>
      <c r="B61">
        <v>25.9</v>
      </c>
      <c r="C61">
        <v>6</v>
      </c>
      <c r="D61" t="s">
        <v>6</v>
      </c>
      <c r="E61">
        <v>4</v>
      </c>
      <c r="F61" t="str">
        <f t="shared" si="1"/>
        <v>C</v>
      </c>
      <c r="G61">
        <f t="shared" si="3"/>
        <v>4</v>
      </c>
      <c r="H61">
        <f t="shared" si="2"/>
        <v>1</v>
      </c>
      <c r="I61">
        <f t="shared" si="0"/>
        <v>1</v>
      </c>
    </row>
    <row r="62" spans="1:9" x14ac:dyDescent="0.25">
      <c r="A62">
        <v>61</v>
      </c>
      <c r="B62">
        <v>23.4</v>
      </c>
      <c r="C62">
        <v>21</v>
      </c>
      <c r="D62" t="s">
        <v>6</v>
      </c>
      <c r="E62">
        <v>4</v>
      </c>
      <c r="F62" t="str">
        <f t="shared" si="1"/>
        <v>C</v>
      </c>
      <c r="G62">
        <f t="shared" si="3"/>
        <v>4</v>
      </c>
      <c r="H62">
        <f t="shared" si="2"/>
        <v>1</v>
      </c>
      <c r="I62">
        <f t="shared" si="0"/>
        <v>1</v>
      </c>
    </row>
    <row r="63" spans="1:9" x14ac:dyDescent="0.25">
      <c r="A63">
        <v>62</v>
      </c>
      <c r="B63">
        <v>21.2</v>
      </c>
      <c r="C63">
        <v>21</v>
      </c>
      <c r="D63" t="s">
        <v>6</v>
      </c>
      <c r="E63">
        <v>5</v>
      </c>
      <c r="F63" t="str">
        <f t="shared" si="1"/>
        <v>C</v>
      </c>
      <c r="G63">
        <f t="shared" si="3"/>
        <v>5</v>
      </c>
      <c r="H63">
        <f t="shared" si="2"/>
        <v>1</v>
      </c>
      <c r="I63">
        <f t="shared" si="0"/>
        <v>1</v>
      </c>
    </row>
    <row r="64" spans="1:9" x14ac:dyDescent="0.25">
      <c r="A64">
        <v>63</v>
      </c>
      <c r="B64">
        <v>20</v>
      </c>
      <c r="C64">
        <v>0</v>
      </c>
      <c r="D64" t="s">
        <v>5</v>
      </c>
      <c r="E64">
        <v>0</v>
      </c>
      <c r="F64" t="str">
        <f t="shared" si="1"/>
        <v>0</v>
      </c>
      <c r="G64">
        <f t="shared" si="3"/>
        <v>0</v>
      </c>
      <c r="H64">
        <f t="shared" si="2"/>
        <v>1</v>
      </c>
      <c r="I64">
        <f t="shared" si="0"/>
        <v>1</v>
      </c>
    </row>
    <row r="65" spans="1:9" x14ac:dyDescent="0.25">
      <c r="A65">
        <v>64</v>
      </c>
      <c r="B65">
        <v>20.3</v>
      </c>
      <c r="C65">
        <v>4</v>
      </c>
      <c r="D65" t="s">
        <v>6</v>
      </c>
      <c r="E65">
        <v>1</v>
      </c>
      <c r="F65" t="str">
        <f t="shared" si="1"/>
        <v>C</v>
      </c>
      <c r="G65">
        <f t="shared" si="3"/>
        <v>1</v>
      </c>
      <c r="H65">
        <f t="shared" si="2"/>
        <v>1</v>
      </c>
      <c r="I65">
        <f t="shared" si="0"/>
        <v>1</v>
      </c>
    </row>
    <row r="66" spans="1:9" x14ac:dyDescent="0.25">
      <c r="A66">
        <v>65</v>
      </c>
      <c r="B66">
        <v>21.8</v>
      </c>
      <c r="C66">
        <v>6</v>
      </c>
      <c r="D66" t="s">
        <v>6</v>
      </c>
      <c r="E66">
        <v>1</v>
      </c>
      <c r="F66" t="str">
        <f t="shared" si="1"/>
        <v>C</v>
      </c>
      <c r="G66">
        <f t="shared" si="3"/>
        <v>1</v>
      </c>
      <c r="H66">
        <f t="shared" si="2"/>
        <v>1</v>
      </c>
      <c r="I66">
        <f t="shared" ref="I66:I129" si="4">IF(F66=D66,1,0)</f>
        <v>1</v>
      </c>
    </row>
    <row r="67" spans="1:9" x14ac:dyDescent="0.25">
      <c r="A67">
        <v>66</v>
      </c>
      <c r="B67">
        <v>24</v>
      </c>
      <c r="C67">
        <v>3</v>
      </c>
      <c r="D67" t="s">
        <v>6</v>
      </c>
      <c r="E67">
        <v>1</v>
      </c>
      <c r="F67" t="str">
        <f t="shared" si="1"/>
        <v>C</v>
      </c>
      <c r="G67">
        <f t="shared" si="3"/>
        <v>1</v>
      </c>
      <c r="H67">
        <f t="shared" si="2"/>
        <v>1</v>
      </c>
      <c r="I67">
        <f t="shared" si="4"/>
        <v>1</v>
      </c>
    </row>
    <row r="68" spans="1:9" x14ac:dyDescent="0.25">
      <c r="A68">
        <v>67</v>
      </c>
      <c r="B68">
        <v>26.1</v>
      </c>
      <c r="C68">
        <v>7</v>
      </c>
      <c r="D68" t="s">
        <v>6</v>
      </c>
      <c r="E68">
        <v>2</v>
      </c>
      <c r="F68" t="str">
        <f t="shared" ref="F68:F131" si="5">IF(G68=0,"0",IF(G67&gt;0,F67,IF(B68&gt;=10,"C","S")))</f>
        <v>C</v>
      </c>
      <c r="G68">
        <f t="shared" si="3"/>
        <v>2</v>
      </c>
      <c r="H68">
        <f t="shared" ref="H68:H131" si="6">IF(G68=E68,1,0)</f>
        <v>1</v>
      </c>
      <c r="I68">
        <f t="shared" si="4"/>
        <v>1</v>
      </c>
    </row>
    <row r="69" spans="1:9" x14ac:dyDescent="0.25">
      <c r="A69">
        <v>68</v>
      </c>
      <c r="B69">
        <v>27.3</v>
      </c>
      <c r="C69">
        <v>6</v>
      </c>
      <c r="D69" t="s">
        <v>6</v>
      </c>
      <c r="E69">
        <v>2</v>
      </c>
      <c r="F69" t="str">
        <f t="shared" si="5"/>
        <v>C</v>
      </c>
      <c r="G69">
        <f t="shared" si="3"/>
        <v>2</v>
      </c>
      <c r="H69">
        <f t="shared" si="6"/>
        <v>1</v>
      </c>
      <c r="I69">
        <f t="shared" si="4"/>
        <v>1</v>
      </c>
    </row>
    <row r="70" spans="1:9" x14ac:dyDescent="0.25">
      <c r="A70">
        <v>69</v>
      </c>
      <c r="B70">
        <v>26.8</v>
      </c>
      <c r="C70">
        <v>8</v>
      </c>
      <c r="D70" t="s">
        <v>6</v>
      </c>
      <c r="E70">
        <v>2</v>
      </c>
      <c r="F70" t="str">
        <f t="shared" si="5"/>
        <v>C</v>
      </c>
      <c r="G70">
        <f t="shared" si="3"/>
        <v>2</v>
      </c>
      <c r="H70">
        <f t="shared" si="6"/>
        <v>1</v>
      </c>
      <c r="I70">
        <f t="shared" si="4"/>
        <v>1</v>
      </c>
    </row>
    <row r="71" spans="1:9" x14ac:dyDescent="0.25">
      <c r="A71">
        <v>70</v>
      </c>
      <c r="B71">
        <v>24.7</v>
      </c>
      <c r="C71">
        <v>3</v>
      </c>
      <c r="D71" t="s">
        <v>6</v>
      </c>
      <c r="E71">
        <v>3</v>
      </c>
      <c r="F71" t="str">
        <f t="shared" si="5"/>
        <v>C</v>
      </c>
      <c r="G71">
        <f t="shared" ref="G71:G134" si="7">IF(G70=0,1,IF(AND(G70=5,C70&gt;=20),0,IF(AND(G68=G69,G69=G70),IF(G70=5,5,G70+1),G70)))</f>
        <v>3</v>
      </c>
      <c r="H71">
        <f t="shared" si="6"/>
        <v>1</v>
      </c>
      <c r="I71">
        <f t="shared" si="4"/>
        <v>1</v>
      </c>
    </row>
    <row r="72" spans="1:9" x14ac:dyDescent="0.25">
      <c r="A72">
        <v>71</v>
      </c>
      <c r="B72">
        <v>21.2</v>
      </c>
      <c r="C72">
        <v>16</v>
      </c>
      <c r="D72" t="s">
        <v>6</v>
      </c>
      <c r="E72">
        <v>3</v>
      </c>
      <c r="F72" t="str">
        <f t="shared" si="5"/>
        <v>C</v>
      </c>
      <c r="G72">
        <f t="shared" si="7"/>
        <v>3</v>
      </c>
      <c r="H72">
        <f t="shared" si="6"/>
        <v>1</v>
      </c>
      <c r="I72">
        <f t="shared" si="4"/>
        <v>1</v>
      </c>
    </row>
    <row r="73" spans="1:9" x14ac:dyDescent="0.25">
      <c r="A73">
        <v>72</v>
      </c>
      <c r="B73">
        <v>17.3</v>
      </c>
      <c r="C73">
        <v>8</v>
      </c>
      <c r="D73" t="s">
        <v>6</v>
      </c>
      <c r="E73">
        <v>3</v>
      </c>
      <c r="F73" t="str">
        <f t="shared" si="5"/>
        <v>C</v>
      </c>
      <c r="G73">
        <f t="shared" si="7"/>
        <v>3</v>
      </c>
      <c r="H73">
        <f t="shared" si="6"/>
        <v>1</v>
      </c>
      <c r="I73">
        <f t="shared" si="4"/>
        <v>1</v>
      </c>
    </row>
    <row r="74" spans="1:9" x14ac:dyDescent="0.25">
      <c r="A74">
        <v>73</v>
      </c>
      <c r="B74">
        <v>13.7</v>
      </c>
      <c r="C74">
        <v>19</v>
      </c>
      <c r="D74" t="s">
        <v>6</v>
      </c>
      <c r="E74">
        <v>4</v>
      </c>
      <c r="F74" t="str">
        <f t="shared" si="5"/>
        <v>C</v>
      </c>
      <c r="G74">
        <f t="shared" si="7"/>
        <v>4</v>
      </c>
      <c r="H74">
        <f t="shared" si="6"/>
        <v>1</v>
      </c>
      <c r="I74">
        <f t="shared" si="4"/>
        <v>1</v>
      </c>
    </row>
    <row r="75" spans="1:9" x14ac:dyDescent="0.25">
      <c r="A75">
        <v>74</v>
      </c>
      <c r="B75">
        <v>11.3</v>
      </c>
      <c r="C75">
        <v>5</v>
      </c>
      <c r="D75" t="s">
        <v>6</v>
      </c>
      <c r="E75">
        <v>4</v>
      </c>
      <c r="F75" t="str">
        <f t="shared" si="5"/>
        <v>C</v>
      </c>
      <c r="G75">
        <f t="shared" si="7"/>
        <v>4</v>
      </c>
      <c r="H75">
        <f t="shared" si="6"/>
        <v>1</v>
      </c>
      <c r="I75">
        <f t="shared" si="4"/>
        <v>1</v>
      </c>
    </row>
    <row r="76" spans="1:9" x14ac:dyDescent="0.25">
      <c r="A76">
        <v>75</v>
      </c>
      <c r="B76">
        <v>10.5</v>
      </c>
      <c r="C76">
        <v>2</v>
      </c>
      <c r="D76" t="s">
        <v>6</v>
      </c>
      <c r="E76">
        <v>4</v>
      </c>
      <c r="F76" t="str">
        <f t="shared" si="5"/>
        <v>C</v>
      </c>
      <c r="G76">
        <f t="shared" si="7"/>
        <v>4</v>
      </c>
      <c r="H76">
        <f t="shared" si="6"/>
        <v>1</v>
      </c>
      <c r="I76">
        <f t="shared" si="4"/>
        <v>1</v>
      </c>
    </row>
    <row r="77" spans="1:9" x14ac:dyDescent="0.25">
      <c r="A77">
        <v>76</v>
      </c>
      <c r="B77">
        <v>11</v>
      </c>
      <c r="C77">
        <v>22</v>
      </c>
      <c r="D77" t="s">
        <v>6</v>
      </c>
      <c r="E77">
        <v>5</v>
      </c>
      <c r="F77" t="str">
        <f t="shared" si="5"/>
        <v>C</v>
      </c>
      <c r="G77">
        <f t="shared" si="7"/>
        <v>5</v>
      </c>
      <c r="H77">
        <f t="shared" si="6"/>
        <v>1</v>
      </c>
      <c r="I77">
        <f t="shared" si="4"/>
        <v>1</v>
      </c>
    </row>
    <row r="78" spans="1:9" x14ac:dyDescent="0.25">
      <c r="A78">
        <v>77</v>
      </c>
      <c r="B78">
        <v>12.5</v>
      </c>
      <c r="C78">
        <v>0</v>
      </c>
      <c r="D78" t="s">
        <v>5</v>
      </c>
      <c r="E78">
        <v>0</v>
      </c>
      <c r="F78" t="str">
        <f t="shared" si="5"/>
        <v>0</v>
      </c>
      <c r="G78">
        <f t="shared" si="7"/>
        <v>0</v>
      </c>
      <c r="H78">
        <f t="shared" si="6"/>
        <v>1</v>
      </c>
      <c r="I78">
        <f t="shared" si="4"/>
        <v>1</v>
      </c>
    </row>
    <row r="79" spans="1:9" x14ac:dyDescent="0.25">
      <c r="A79">
        <v>78</v>
      </c>
      <c r="B79">
        <v>14</v>
      </c>
      <c r="C79">
        <v>2</v>
      </c>
      <c r="D79" t="s">
        <v>6</v>
      </c>
      <c r="E79">
        <v>1</v>
      </c>
      <c r="F79" t="str">
        <f t="shared" si="5"/>
        <v>C</v>
      </c>
      <c r="G79">
        <f t="shared" si="7"/>
        <v>1</v>
      </c>
      <c r="H79">
        <f t="shared" si="6"/>
        <v>1</v>
      </c>
      <c r="I79">
        <f t="shared" si="4"/>
        <v>1</v>
      </c>
    </row>
    <row r="80" spans="1:9" x14ac:dyDescent="0.25">
      <c r="A80">
        <v>79</v>
      </c>
      <c r="B80">
        <v>14.7</v>
      </c>
      <c r="C80">
        <v>4</v>
      </c>
      <c r="D80" t="s">
        <v>6</v>
      </c>
      <c r="E80">
        <v>1</v>
      </c>
      <c r="F80" t="str">
        <f t="shared" si="5"/>
        <v>C</v>
      </c>
      <c r="G80">
        <f t="shared" si="7"/>
        <v>1</v>
      </c>
      <c r="H80">
        <f t="shared" si="6"/>
        <v>1</v>
      </c>
      <c r="I80">
        <f t="shared" si="4"/>
        <v>1</v>
      </c>
    </row>
    <row r="81" spans="1:9" x14ac:dyDescent="0.25">
      <c r="A81">
        <v>80</v>
      </c>
      <c r="B81">
        <v>14.1</v>
      </c>
      <c r="C81">
        <v>5</v>
      </c>
      <c r="D81" t="s">
        <v>7</v>
      </c>
      <c r="E81">
        <v>1</v>
      </c>
      <c r="F81" t="str">
        <f t="shared" si="5"/>
        <v>C</v>
      </c>
      <c r="G81">
        <f t="shared" si="7"/>
        <v>1</v>
      </c>
      <c r="H81">
        <f t="shared" si="6"/>
        <v>1</v>
      </c>
      <c r="I81">
        <f t="shared" si="4"/>
        <v>0</v>
      </c>
    </row>
    <row r="82" spans="1:9" x14ac:dyDescent="0.25">
      <c r="A82">
        <v>81</v>
      </c>
      <c r="B82">
        <v>11.9</v>
      </c>
      <c r="C82">
        <v>8</v>
      </c>
      <c r="D82" t="s">
        <v>6</v>
      </c>
      <c r="E82">
        <v>2</v>
      </c>
      <c r="F82" t="str">
        <f t="shared" si="5"/>
        <v>C</v>
      </c>
      <c r="G82">
        <f t="shared" si="7"/>
        <v>2</v>
      </c>
      <c r="H82">
        <f t="shared" si="6"/>
        <v>1</v>
      </c>
      <c r="I82">
        <f t="shared" si="4"/>
        <v>1</v>
      </c>
    </row>
    <row r="83" spans="1:9" x14ac:dyDescent="0.25">
      <c r="A83">
        <v>82</v>
      </c>
      <c r="B83">
        <v>8.6999999999999993</v>
      </c>
      <c r="C83">
        <v>6</v>
      </c>
      <c r="D83" t="s">
        <v>6</v>
      </c>
      <c r="E83">
        <v>2</v>
      </c>
      <c r="F83" t="str">
        <f t="shared" si="5"/>
        <v>C</v>
      </c>
      <c r="G83">
        <f t="shared" si="7"/>
        <v>2</v>
      </c>
      <c r="H83">
        <f t="shared" si="6"/>
        <v>1</v>
      </c>
      <c r="I83">
        <f t="shared" si="4"/>
        <v>1</v>
      </c>
    </row>
    <row r="84" spans="1:9" x14ac:dyDescent="0.25">
      <c r="A84">
        <v>83</v>
      </c>
      <c r="B84">
        <v>5.0999999999999996</v>
      </c>
      <c r="C84">
        <v>3</v>
      </c>
      <c r="D84" t="s">
        <v>6</v>
      </c>
      <c r="E84">
        <v>2</v>
      </c>
      <c r="F84" t="str">
        <f t="shared" si="5"/>
        <v>C</v>
      </c>
      <c r="G84">
        <f t="shared" si="7"/>
        <v>2</v>
      </c>
      <c r="H84">
        <f t="shared" si="6"/>
        <v>1</v>
      </c>
      <c r="I84">
        <f t="shared" si="4"/>
        <v>1</v>
      </c>
    </row>
    <row r="85" spans="1:9" x14ac:dyDescent="0.25">
      <c r="A85">
        <v>84</v>
      </c>
      <c r="B85">
        <v>2.2000000000000002</v>
      </c>
      <c r="C85">
        <v>1</v>
      </c>
      <c r="D85" t="s">
        <v>6</v>
      </c>
      <c r="E85">
        <v>3</v>
      </c>
      <c r="F85" t="str">
        <f t="shared" si="5"/>
        <v>C</v>
      </c>
      <c r="G85">
        <f t="shared" si="7"/>
        <v>3</v>
      </c>
      <c r="H85">
        <f t="shared" si="6"/>
        <v>1</v>
      </c>
      <c r="I85">
        <f t="shared" si="4"/>
        <v>1</v>
      </c>
    </row>
    <row r="86" spans="1:9" x14ac:dyDescent="0.25">
      <c r="A86">
        <v>85</v>
      </c>
      <c r="B86">
        <v>0.5</v>
      </c>
      <c r="C86">
        <v>5</v>
      </c>
      <c r="D86" t="s">
        <v>6</v>
      </c>
      <c r="E86">
        <v>3</v>
      </c>
      <c r="F86" t="str">
        <f t="shared" si="5"/>
        <v>C</v>
      </c>
      <c r="G86">
        <f t="shared" si="7"/>
        <v>3</v>
      </c>
      <c r="H86">
        <f t="shared" si="6"/>
        <v>1</v>
      </c>
      <c r="I86">
        <f t="shared" si="4"/>
        <v>1</v>
      </c>
    </row>
    <row r="87" spans="1:9" x14ac:dyDescent="0.25">
      <c r="A87">
        <v>86</v>
      </c>
      <c r="B87">
        <v>0.6</v>
      </c>
      <c r="C87">
        <v>13</v>
      </c>
      <c r="D87" t="s">
        <v>6</v>
      </c>
      <c r="E87">
        <v>3</v>
      </c>
      <c r="F87" t="str">
        <f t="shared" si="5"/>
        <v>C</v>
      </c>
      <c r="G87">
        <f t="shared" si="7"/>
        <v>3</v>
      </c>
      <c r="H87">
        <f t="shared" si="6"/>
        <v>1</v>
      </c>
      <c r="I87">
        <f t="shared" si="4"/>
        <v>1</v>
      </c>
    </row>
    <row r="88" spans="1:9" x14ac:dyDescent="0.25">
      <c r="A88">
        <v>87</v>
      </c>
      <c r="B88">
        <v>2.2999999999999998</v>
      </c>
      <c r="C88">
        <v>4</v>
      </c>
      <c r="D88" t="s">
        <v>6</v>
      </c>
      <c r="E88">
        <v>4</v>
      </c>
      <c r="F88" t="str">
        <f t="shared" si="5"/>
        <v>C</v>
      </c>
      <c r="G88">
        <f t="shared" si="7"/>
        <v>4</v>
      </c>
      <c r="H88">
        <f t="shared" si="6"/>
        <v>1</v>
      </c>
      <c r="I88">
        <f t="shared" si="4"/>
        <v>1</v>
      </c>
    </row>
    <row r="89" spans="1:9" x14ac:dyDescent="0.25">
      <c r="A89">
        <v>88</v>
      </c>
      <c r="B89">
        <v>5</v>
      </c>
      <c r="C89">
        <v>9</v>
      </c>
      <c r="D89" t="s">
        <v>6</v>
      </c>
      <c r="E89">
        <v>4</v>
      </c>
      <c r="F89" t="str">
        <f t="shared" si="5"/>
        <v>C</v>
      </c>
      <c r="G89">
        <f t="shared" si="7"/>
        <v>4</v>
      </c>
      <c r="H89">
        <f t="shared" si="6"/>
        <v>1</v>
      </c>
      <c r="I89">
        <f t="shared" si="4"/>
        <v>1</v>
      </c>
    </row>
    <row r="90" spans="1:9" x14ac:dyDescent="0.25">
      <c r="A90">
        <v>89</v>
      </c>
      <c r="B90">
        <v>7.9</v>
      </c>
      <c r="C90">
        <v>24</v>
      </c>
      <c r="D90" t="s">
        <v>6</v>
      </c>
      <c r="E90">
        <v>4</v>
      </c>
      <c r="F90" t="str">
        <f t="shared" si="5"/>
        <v>C</v>
      </c>
      <c r="G90">
        <f t="shared" si="7"/>
        <v>4</v>
      </c>
      <c r="H90">
        <f t="shared" si="6"/>
        <v>1</v>
      </c>
      <c r="I90">
        <f t="shared" si="4"/>
        <v>1</v>
      </c>
    </row>
    <row r="91" spans="1:9" x14ac:dyDescent="0.25">
      <c r="A91">
        <v>90</v>
      </c>
      <c r="B91">
        <v>10</v>
      </c>
      <c r="C91">
        <v>15</v>
      </c>
      <c r="D91" t="s">
        <v>6</v>
      </c>
      <c r="E91">
        <v>5</v>
      </c>
      <c r="F91" t="str">
        <f t="shared" si="5"/>
        <v>C</v>
      </c>
      <c r="G91">
        <f t="shared" si="7"/>
        <v>5</v>
      </c>
      <c r="H91">
        <f t="shared" si="6"/>
        <v>1</v>
      </c>
      <c r="I91">
        <f t="shared" si="4"/>
        <v>1</v>
      </c>
    </row>
    <row r="92" spans="1:9" x14ac:dyDescent="0.25">
      <c r="A92">
        <v>91</v>
      </c>
      <c r="B92">
        <v>10.9</v>
      </c>
      <c r="C92">
        <v>29</v>
      </c>
      <c r="D92" t="s">
        <v>6</v>
      </c>
      <c r="E92">
        <v>5</v>
      </c>
      <c r="F92" t="str">
        <f t="shared" si="5"/>
        <v>C</v>
      </c>
      <c r="G92">
        <f t="shared" si="7"/>
        <v>5</v>
      </c>
      <c r="H92">
        <f t="shared" si="6"/>
        <v>1</v>
      </c>
      <c r="I92">
        <f t="shared" si="4"/>
        <v>1</v>
      </c>
    </row>
    <row r="93" spans="1:9" x14ac:dyDescent="0.25">
      <c r="A93">
        <v>92</v>
      </c>
      <c r="B93">
        <v>10.3</v>
      </c>
      <c r="C93">
        <v>0</v>
      </c>
      <c r="D93" t="s">
        <v>5</v>
      </c>
      <c r="E93">
        <v>0</v>
      </c>
      <c r="F93" t="str">
        <f t="shared" si="5"/>
        <v>0</v>
      </c>
      <c r="G93">
        <f t="shared" si="7"/>
        <v>0</v>
      </c>
      <c r="H93">
        <f t="shared" si="6"/>
        <v>1</v>
      </c>
      <c r="I93">
        <f t="shared" si="4"/>
        <v>1</v>
      </c>
    </row>
    <row r="94" spans="1:9" x14ac:dyDescent="0.25">
      <c r="A94">
        <v>93</v>
      </c>
      <c r="B94">
        <v>8.6999999999999993</v>
      </c>
      <c r="C94">
        <v>1</v>
      </c>
      <c r="D94" t="s">
        <v>7</v>
      </c>
      <c r="E94">
        <v>1</v>
      </c>
      <c r="F94" t="str">
        <f t="shared" si="5"/>
        <v>S</v>
      </c>
      <c r="G94">
        <f t="shared" si="7"/>
        <v>1</v>
      </c>
      <c r="H94">
        <f t="shared" si="6"/>
        <v>1</v>
      </c>
      <c r="I94">
        <f t="shared" si="4"/>
        <v>1</v>
      </c>
    </row>
    <row r="95" spans="1:9" x14ac:dyDescent="0.25">
      <c r="A95">
        <v>94</v>
      </c>
      <c r="B95">
        <v>6.7</v>
      </c>
      <c r="C95">
        <v>3</v>
      </c>
      <c r="D95" t="s">
        <v>7</v>
      </c>
      <c r="E95">
        <v>1</v>
      </c>
      <c r="F95" t="str">
        <f t="shared" si="5"/>
        <v>S</v>
      </c>
      <c r="G95">
        <f t="shared" si="7"/>
        <v>1</v>
      </c>
      <c r="H95">
        <f t="shared" si="6"/>
        <v>1</v>
      </c>
      <c r="I95">
        <f t="shared" si="4"/>
        <v>1</v>
      </c>
    </row>
    <row r="96" spans="1:9" x14ac:dyDescent="0.25">
      <c r="A96">
        <v>95</v>
      </c>
      <c r="B96">
        <v>5.3</v>
      </c>
      <c r="C96">
        <v>6</v>
      </c>
      <c r="D96" t="s">
        <v>7</v>
      </c>
      <c r="E96">
        <v>1</v>
      </c>
      <c r="F96" t="str">
        <f t="shared" si="5"/>
        <v>S</v>
      </c>
      <c r="G96">
        <f t="shared" si="7"/>
        <v>1</v>
      </c>
      <c r="H96">
        <f t="shared" si="6"/>
        <v>1</v>
      </c>
      <c r="I96">
        <f t="shared" si="4"/>
        <v>1</v>
      </c>
    </row>
    <row r="97" spans="1:9" x14ac:dyDescent="0.25">
      <c r="A97">
        <v>96</v>
      </c>
      <c r="B97">
        <v>5.2</v>
      </c>
      <c r="C97">
        <v>3</v>
      </c>
      <c r="D97" t="s">
        <v>7</v>
      </c>
      <c r="E97">
        <v>2</v>
      </c>
      <c r="F97" t="str">
        <f t="shared" si="5"/>
        <v>S</v>
      </c>
      <c r="G97">
        <f t="shared" si="7"/>
        <v>2</v>
      </c>
      <c r="H97">
        <f t="shared" si="6"/>
        <v>1</v>
      </c>
      <c r="I97">
        <f t="shared" si="4"/>
        <v>1</v>
      </c>
    </row>
    <row r="98" spans="1:9" x14ac:dyDescent="0.25">
      <c r="A98">
        <v>97</v>
      </c>
      <c r="B98">
        <v>6.8</v>
      </c>
      <c r="C98">
        <v>2</v>
      </c>
      <c r="D98" t="s">
        <v>7</v>
      </c>
      <c r="E98">
        <v>2</v>
      </c>
      <c r="F98" t="str">
        <f t="shared" si="5"/>
        <v>S</v>
      </c>
      <c r="G98">
        <f t="shared" si="7"/>
        <v>2</v>
      </c>
      <c r="H98">
        <f t="shared" si="6"/>
        <v>1</v>
      </c>
      <c r="I98">
        <f t="shared" si="4"/>
        <v>1</v>
      </c>
    </row>
    <row r="99" spans="1:9" x14ac:dyDescent="0.25">
      <c r="A99">
        <v>98</v>
      </c>
      <c r="B99">
        <v>9.8000000000000007</v>
      </c>
      <c r="C99">
        <v>11</v>
      </c>
      <c r="D99" t="s">
        <v>7</v>
      </c>
      <c r="E99">
        <v>2</v>
      </c>
      <c r="F99" t="str">
        <f t="shared" si="5"/>
        <v>S</v>
      </c>
      <c r="G99">
        <f t="shared" si="7"/>
        <v>2</v>
      </c>
      <c r="H99">
        <f t="shared" si="6"/>
        <v>1</v>
      </c>
      <c r="I99">
        <f t="shared" si="4"/>
        <v>1</v>
      </c>
    </row>
    <row r="100" spans="1:9" x14ac:dyDescent="0.25">
      <c r="A100">
        <v>99</v>
      </c>
      <c r="B100">
        <v>13.7</v>
      </c>
      <c r="C100">
        <v>8</v>
      </c>
      <c r="D100" t="s">
        <v>7</v>
      </c>
      <c r="E100">
        <v>3</v>
      </c>
      <c r="F100" t="str">
        <f t="shared" si="5"/>
        <v>S</v>
      </c>
      <c r="G100">
        <f t="shared" si="7"/>
        <v>3</v>
      </c>
      <c r="H100">
        <f t="shared" si="6"/>
        <v>1</v>
      </c>
      <c r="I100">
        <f t="shared" si="4"/>
        <v>1</v>
      </c>
    </row>
    <row r="101" spans="1:9" x14ac:dyDescent="0.25">
      <c r="A101">
        <v>100</v>
      </c>
      <c r="B101">
        <v>17.7</v>
      </c>
      <c r="C101">
        <v>6</v>
      </c>
      <c r="D101" t="s">
        <v>7</v>
      </c>
      <c r="E101">
        <v>3</v>
      </c>
      <c r="F101" t="str">
        <f t="shared" si="5"/>
        <v>S</v>
      </c>
      <c r="G101">
        <f t="shared" si="7"/>
        <v>3</v>
      </c>
      <c r="H101">
        <f t="shared" si="6"/>
        <v>1</v>
      </c>
      <c r="I101">
        <f t="shared" si="4"/>
        <v>1</v>
      </c>
    </row>
    <row r="102" spans="1:9" x14ac:dyDescent="0.25">
      <c r="A102">
        <v>101</v>
      </c>
      <c r="B102">
        <v>20.8</v>
      </c>
      <c r="C102">
        <v>5</v>
      </c>
      <c r="D102" t="s">
        <v>7</v>
      </c>
      <c r="E102">
        <v>3</v>
      </c>
      <c r="F102" t="str">
        <f t="shared" si="5"/>
        <v>S</v>
      </c>
      <c r="G102">
        <f t="shared" si="7"/>
        <v>3</v>
      </c>
      <c r="H102">
        <f t="shared" si="6"/>
        <v>1</v>
      </c>
      <c r="I102">
        <f t="shared" si="4"/>
        <v>1</v>
      </c>
    </row>
    <row r="103" spans="1:9" x14ac:dyDescent="0.25">
      <c r="A103">
        <v>102</v>
      </c>
      <c r="B103">
        <v>22.4</v>
      </c>
      <c r="C103">
        <v>20</v>
      </c>
      <c r="D103" t="s">
        <v>7</v>
      </c>
      <c r="E103">
        <v>4</v>
      </c>
      <c r="F103" t="str">
        <f t="shared" si="5"/>
        <v>S</v>
      </c>
      <c r="G103">
        <f t="shared" si="7"/>
        <v>4</v>
      </c>
      <c r="H103">
        <f t="shared" si="6"/>
        <v>1</v>
      </c>
      <c r="I103">
        <f t="shared" si="4"/>
        <v>1</v>
      </c>
    </row>
    <row r="104" spans="1:9" x14ac:dyDescent="0.25">
      <c r="A104">
        <v>103</v>
      </c>
      <c r="B104">
        <v>22.5</v>
      </c>
      <c r="C104">
        <v>17</v>
      </c>
      <c r="D104" t="s">
        <v>7</v>
      </c>
      <c r="E104">
        <v>4</v>
      </c>
      <c r="F104" t="str">
        <f t="shared" si="5"/>
        <v>S</v>
      </c>
      <c r="G104">
        <f t="shared" si="7"/>
        <v>4</v>
      </c>
      <c r="H104">
        <f t="shared" si="6"/>
        <v>1</v>
      </c>
      <c r="I104">
        <f t="shared" si="4"/>
        <v>1</v>
      </c>
    </row>
    <row r="105" spans="1:9" x14ac:dyDescent="0.25">
      <c r="A105">
        <v>104</v>
      </c>
      <c r="B105">
        <v>21.2</v>
      </c>
      <c r="C105">
        <v>11</v>
      </c>
      <c r="D105" t="s">
        <v>7</v>
      </c>
      <c r="E105">
        <v>4</v>
      </c>
      <c r="F105" t="str">
        <f t="shared" si="5"/>
        <v>S</v>
      </c>
      <c r="G105">
        <f t="shared" si="7"/>
        <v>4</v>
      </c>
      <c r="H105">
        <f t="shared" si="6"/>
        <v>1</v>
      </c>
      <c r="I105">
        <f t="shared" si="4"/>
        <v>1</v>
      </c>
    </row>
    <row r="106" spans="1:9" x14ac:dyDescent="0.25">
      <c r="A106">
        <v>105</v>
      </c>
      <c r="B106">
        <v>19.5</v>
      </c>
      <c r="C106">
        <v>27</v>
      </c>
      <c r="D106" t="s">
        <v>7</v>
      </c>
      <c r="E106">
        <v>5</v>
      </c>
      <c r="F106" t="str">
        <f t="shared" si="5"/>
        <v>S</v>
      </c>
      <c r="G106">
        <f t="shared" si="7"/>
        <v>5</v>
      </c>
      <c r="H106">
        <f t="shared" si="6"/>
        <v>1</v>
      </c>
      <c r="I106">
        <f t="shared" si="4"/>
        <v>1</v>
      </c>
    </row>
    <row r="107" spans="1:9" x14ac:dyDescent="0.25">
      <c r="A107">
        <v>106</v>
      </c>
      <c r="B107">
        <v>18.100000000000001</v>
      </c>
      <c r="C107">
        <v>0</v>
      </c>
      <c r="D107" t="s">
        <v>5</v>
      </c>
      <c r="E107">
        <v>0</v>
      </c>
      <c r="F107" t="str">
        <f t="shared" si="5"/>
        <v>0</v>
      </c>
      <c r="G107">
        <f t="shared" si="7"/>
        <v>0</v>
      </c>
      <c r="H107">
        <f t="shared" si="6"/>
        <v>1</v>
      </c>
      <c r="I107">
        <f t="shared" si="4"/>
        <v>1</v>
      </c>
    </row>
    <row r="108" spans="1:9" x14ac:dyDescent="0.25">
      <c r="A108">
        <v>107</v>
      </c>
      <c r="B108">
        <v>17.8</v>
      </c>
      <c r="C108">
        <v>5</v>
      </c>
      <c r="D108" t="s">
        <v>6</v>
      </c>
      <c r="E108">
        <v>1</v>
      </c>
      <c r="F108" t="str">
        <f t="shared" si="5"/>
        <v>C</v>
      </c>
      <c r="G108">
        <f t="shared" si="7"/>
        <v>1</v>
      </c>
      <c r="H108">
        <f t="shared" si="6"/>
        <v>1</v>
      </c>
      <c r="I108">
        <f t="shared" si="4"/>
        <v>1</v>
      </c>
    </row>
    <row r="109" spans="1:9" x14ac:dyDescent="0.25">
      <c r="A109">
        <v>108</v>
      </c>
      <c r="B109">
        <v>18.899999999999999</v>
      </c>
      <c r="C109">
        <v>3</v>
      </c>
      <c r="D109" t="s">
        <v>6</v>
      </c>
      <c r="E109">
        <v>1</v>
      </c>
      <c r="F109" t="str">
        <f t="shared" si="5"/>
        <v>C</v>
      </c>
      <c r="G109">
        <f t="shared" si="7"/>
        <v>1</v>
      </c>
      <c r="H109">
        <f t="shared" si="6"/>
        <v>1</v>
      </c>
      <c r="I109">
        <f t="shared" si="4"/>
        <v>1</v>
      </c>
    </row>
    <row r="110" spans="1:9" x14ac:dyDescent="0.25">
      <c r="A110">
        <v>109</v>
      </c>
      <c r="B110">
        <v>21.3</v>
      </c>
      <c r="C110">
        <v>1</v>
      </c>
      <c r="D110" t="s">
        <v>6</v>
      </c>
      <c r="E110">
        <v>1</v>
      </c>
      <c r="F110" t="str">
        <f t="shared" si="5"/>
        <v>C</v>
      </c>
      <c r="G110">
        <f t="shared" si="7"/>
        <v>1</v>
      </c>
      <c r="H110">
        <f t="shared" si="6"/>
        <v>1</v>
      </c>
      <c r="I110">
        <f t="shared" si="4"/>
        <v>1</v>
      </c>
    </row>
    <row r="111" spans="1:9" x14ac:dyDescent="0.25">
      <c r="A111">
        <v>110</v>
      </c>
      <c r="B111">
        <v>24.5</v>
      </c>
      <c r="C111">
        <v>7</v>
      </c>
      <c r="D111" t="s">
        <v>6</v>
      </c>
      <c r="E111">
        <v>2</v>
      </c>
      <c r="F111" t="str">
        <f t="shared" si="5"/>
        <v>C</v>
      </c>
      <c r="G111">
        <f t="shared" si="7"/>
        <v>2</v>
      </c>
      <c r="H111">
        <f t="shared" si="6"/>
        <v>1</v>
      </c>
      <c r="I111">
        <f t="shared" si="4"/>
        <v>1</v>
      </c>
    </row>
    <row r="112" spans="1:9" x14ac:dyDescent="0.25">
      <c r="A112">
        <v>111</v>
      </c>
      <c r="B112">
        <v>27.5</v>
      </c>
      <c r="C112">
        <v>12</v>
      </c>
      <c r="D112" t="s">
        <v>6</v>
      </c>
      <c r="E112">
        <v>2</v>
      </c>
      <c r="F112" t="str">
        <f t="shared" si="5"/>
        <v>C</v>
      </c>
      <c r="G112">
        <f t="shared" si="7"/>
        <v>2</v>
      </c>
      <c r="H112">
        <f t="shared" si="6"/>
        <v>1</v>
      </c>
      <c r="I112">
        <f t="shared" si="4"/>
        <v>1</v>
      </c>
    </row>
    <row r="113" spans="1:9" x14ac:dyDescent="0.25">
      <c r="A113">
        <v>112</v>
      </c>
      <c r="B113">
        <v>29.5</v>
      </c>
      <c r="C113">
        <v>6</v>
      </c>
      <c r="D113" t="s">
        <v>6</v>
      </c>
      <c r="E113">
        <v>2</v>
      </c>
      <c r="F113" t="str">
        <f t="shared" si="5"/>
        <v>C</v>
      </c>
      <c r="G113">
        <f t="shared" si="7"/>
        <v>2</v>
      </c>
      <c r="H113">
        <f t="shared" si="6"/>
        <v>1</v>
      </c>
      <c r="I113">
        <f t="shared" si="4"/>
        <v>1</v>
      </c>
    </row>
    <row r="114" spans="1:9" x14ac:dyDescent="0.25">
      <c r="A114">
        <v>113</v>
      </c>
      <c r="B114">
        <v>29.9</v>
      </c>
      <c r="C114">
        <v>5</v>
      </c>
      <c r="D114" t="s">
        <v>6</v>
      </c>
      <c r="E114">
        <v>3</v>
      </c>
      <c r="F114" t="str">
        <f t="shared" si="5"/>
        <v>C</v>
      </c>
      <c r="G114">
        <f t="shared" si="7"/>
        <v>3</v>
      </c>
      <c r="H114">
        <f t="shared" si="6"/>
        <v>1</v>
      </c>
      <c r="I114">
        <f t="shared" si="4"/>
        <v>1</v>
      </c>
    </row>
    <row r="115" spans="1:9" x14ac:dyDescent="0.25">
      <c r="A115">
        <v>114</v>
      </c>
      <c r="B115">
        <v>28.6</v>
      </c>
      <c r="C115">
        <v>6</v>
      </c>
      <c r="D115" t="s">
        <v>6</v>
      </c>
      <c r="E115">
        <v>3</v>
      </c>
      <c r="F115" t="str">
        <f t="shared" si="5"/>
        <v>C</v>
      </c>
      <c r="G115">
        <f t="shared" si="7"/>
        <v>3</v>
      </c>
      <c r="H115">
        <f t="shared" si="6"/>
        <v>1</v>
      </c>
      <c r="I115">
        <f t="shared" si="4"/>
        <v>1</v>
      </c>
    </row>
    <row r="116" spans="1:9" x14ac:dyDescent="0.25">
      <c r="A116">
        <v>115</v>
      </c>
      <c r="B116">
        <v>25.9</v>
      </c>
      <c r="C116">
        <v>6</v>
      </c>
      <c r="D116" t="s">
        <v>6</v>
      </c>
      <c r="E116">
        <v>3</v>
      </c>
      <c r="F116" t="str">
        <f t="shared" si="5"/>
        <v>C</v>
      </c>
      <c r="G116">
        <f t="shared" si="7"/>
        <v>3</v>
      </c>
      <c r="H116">
        <f t="shared" si="6"/>
        <v>1</v>
      </c>
      <c r="I116">
        <f t="shared" si="4"/>
        <v>1</v>
      </c>
    </row>
    <row r="117" spans="1:9" x14ac:dyDescent="0.25">
      <c r="A117">
        <v>116</v>
      </c>
      <c r="B117">
        <v>22.6</v>
      </c>
      <c r="C117">
        <v>23</v>
      </c>
      <c r="D117" t="s">
        <v>6</v>
      </c>
      <c r="E117">
        <v>4</v>
      </c>
      <c r="F117" t="str">
        <f t="shared" si="5"/>
        <v>C</v>
      </c>
      <c r="G117">
        <f t="shared" si="7"/>
        <v>4</v>
      </c>
      <c r="H117">
        <f t="shared" si="6"/>
        <v>1</v>
      </c>
      <c r="I117">
        <f t="shared" si="4"/>
        <v>1</v>
      </c>
    </row>
    <row r="118" spans="1:9" x14ac:dyDescent="0.25">
      <c r="A118">
        <v>117</v>
      </c>
      <c r="B118">
        <v>19.7</v>
      </c>
      <c r="C118">
        <v>16</v>
      </c>
      <c r="D118" t="s">
        <v>6</v>
      </c>
      <c r="E118">
        <v>4</v>
      </c>
      <c r="F118" t="str">
        <f t="shared" si="5"/>
        <v>C</v>
      </c>
      <c r="G118">
        <f t="shared" si="7"/>
        <v>4</v>
      </c>
      <c r="H118">
        <f t="shared" si="6"/>
        <v>1</v>
      </c>
      <c r="I118">
        <f t="shared" si="4"/>
        <v>1</v>
      </c>
    </row>
    <row r="119" spans="1:9" x14ac:dyDescent="0.25">
      <c r="A119">
        <v>118</v>
      </c>
      <c r="B119">
        <v>17.8</v>
      </c>
      <c r="C119">
        <v>1</v>
      </c>
      <c r="D119" t="s">
        <v>6</v>
      </c>
      <c r="E119">
        <v>4</v>
      </c>
      <c r="F119" t="str">
        <f t="shared" si="5"/>
        <v>C</v>
      </c>
      <c r="G119">
        <f t="shared" si="7"/>
        <v>4</v>
      </c>
      <c r="H119">
        <f t="shared" si="6"/>
        <v>1</v>
      </c>
      <c r="I119">
        <f t="shared" si="4"/>
        <v>1</v>
      </c>
    </row>
    <row r="120" spans="1:9" x14ac:dyDescent="0.25">
      <c r="A120">
        <v>119</v>
      </c>
      <c r="B120">
        <v>17.3</v>
      </c>
      <c r="C120">
        <v>27</v>
      </c>
      <c r="D120" t="s">
        <v>6</v>
      </c>
      <c r="E120">
        <v>5</v>
      </c>
      <c r="F120" t="str">
        <f t="shared" si="5"/>
        <v>C</v>
      </c>
      <c r="G120">
        <f t="shared" si="7"/>
        <v>5</v>
      </c>
      <c r="H120">
        <f t="shared" si="6"/>
        <v>1</v>
      </c>
      <c r="I120">
        <f t="shared" si="4"/>
        <v>1</v>
      </c>
    </row>
    <row r="121" spans="1:9" x14ac:dyDescent="0.25">
      <c r="A121">
        <v>120</v>
      </c>
      <c r="B121">
        <v>18.2</v>
      </c>
      <c r="C121">
        <v>0</v>
      </c>
      <c r="D121" t="s">
        <v>5</v>
      </c>
      <c r="E121">
        <v>0</v>
      </c>
      <c r="F121" t="str">
        <f t="shared" si="5"/>
        <v>0</v>
      </c>
      <c r="G121">
        <f t="shared" si="7"/>
        <v>0</v>
      </c>
      <c r="H121">
        <f t="shared" si="6"/>
        <v>1</v>
      </c>
      <c r="I121">
        <f t="shared" si="4"/>
        <v>1</v>
      </c>
    </row>
    <row r="122" spans="1:9" x14ac:dyDescent="0.25">
      <c r="A122">
        <v>121</v>
      </c>
      <c r="B122">
        <v>19.8</v>
      </c>
      <c r="C122">
        <v>1</v>
      </c>
      <c r="D122" t="s">
        <v>6</v>
      </c>
      <c r="E122">
        <v>1</v>
      </c>
      <c r="F122" t="str">
        <f t="shared" si="5"/>
        <v>C</v>
      </c>
      <c r="G122">
        <f t="shared" si="7"/>
        <v>1</v>
      </c>
      <c r="H122">
        <f t="shared" si="6"/>
        <v>1</v>
      </c>
      <c r="I122">
        <f t="shared" si="4"/>
        <v>1</v>
      </c>
    </row>
    <row r="123" spans="1:9" x14ac:dyDescent="0.25">
      <c r="A123">
        <v>122</v>
      </c>
      <c r="B123">
        <v>21.4</v>
      </c>
      <c r="C123">
        <v>1</v>
      </c>
      <c r="D123" t="s">
        <v>6</v>
      </c>
      <c r="E123">
        <v>1</v>
      </c>
      <c r="F123" t="str">
        <f t="shared" si="5"/>
        <v>C</v>
      </c>
      <c r="G123">
        <f t="shared" si="7"/>
        <v>1</v>
      </c>
      <c r="H123">
        <f t="shared" si="6"/>
        <v>1</v>
      </c>
      <c r="I123">
        <f t="shared" si="4"/>
        <v>1</v>
      </c>
    </row>
    <row r="124" spans="1:9" x14ac:dyDescent="0.25">
      <c r="A124">
        <v>123</v>
      </c>
      <c r="B124">
        <v>22</v>
      </c>
      <c r="C124">
        <v>6</v>
      </c>
      <c r="D124" t="s">
        <v>6</v>
      </c>
      <c r="E124">
        <v>1</v>
      </c>
      <c r="F124" t="str">
        <f t="shared" si="5"/>
        <v>C</v>
      </c>
      <c r="G124">
        <f t="shared" si="7"/>
        <v>1</v>
      </c>
      <c r="H124">
        <f t="shared" si="6"/>
        <v>1</v>
      </c>
      <c r="I124">
        <f t="shared" si="4"/>
        <v>1</v>
      </c>
    </row>
    <row r="125" spans="1:9" x14ac:dyDescent="0.25">
      <c r="A125">
        <v>124</v>
      </c>
      <c r="B125">
        <v>21.2</v>
      </c>
      <c r="C125">
        <v>9</v>
      </c>
      <c r="D125" t="s">
        <v>6</v>
      </c>
      <c r="E125">
        <v>2</v>
      </c>
      <c r="F125" t="str">
        <f t="shared" si="5"/>
        <v>C</v>
      </c>
      <c r="G125">
        <f t="shared" si="7"/>
        <v>2</v>
      </c>
      <c r="H125">
        <f t="shared" si="6"/>
        <v>1</v>
      </c>
      <c r="I125">
        <f t="shared" si="4"/>
        <v>1</v>
      </c>
    </row>
    <row r="126" spans="1:9" x14ac:dyDescent="0.25">
      <c r="A126">
        <v>125</v>
      </c>
      <c r="B126">
        <v>18.8</v>
      </c>
      <c r="C126">
        <v>7</v>
      </c>
      <c r="D126" t="s">
        <v>6</v>
      </c>
      <c r="E126">
        <v>2</v>
      </c>
      <c r="F126" t="str">
        <f t="shared" si="5"/>
        <v>C</v>
      </c>
      <c r="G126">
        <f t="shared" si="7"/>
        <v>2</v>
      </c>
      <c r="H126">
        <f t="shared" si="6"/>
        <v>1</v>
      </c>
      <c r="I126">
        <f t="shared" si="4"/>
        <v>1</v>
      </c>
    </row>
    <row r="127" spans="1:9" x14ac:dyDescent="0.25">
      <c r="A127">
        <v>126</v>
      </c>
      <c r="B127">
        <v>15.2</v>
      </c>
      <c r="C127">
        <v>12</v>
      </c>
      <c r="D127" t="s">
        <v>6</v>
      </c>
      <c r="E127">
        <v>2</v>
      </c>
      <c r="F127" t="str">
        <f t="shared" si="5"/>
        <v>C</v>
      </c>
      <c r="G127">
        <f t="shared" si="7"/>
        <v>2</v>
      </c>
      <c r="H127">
        <f t="shared" si="6"/>
        <v>1</v>
      </c>
      <c r="I127">
        <f t="shared" si="4"/>
        <v>1</v>
      </c>
    </row>
    <row r="128" spans="1:9" x14ac:dyDescent="0.25">
      <c r="A128">
        <v>127</v>
      </c>
      <c r="B128">
        <v>11.1</v>
      </c>
      <c r="C128">
        <v>15</v>
      </c>
      <c r="D128" t="s">
        <v>6</v>
      </c>
      <c r="E128">
        <v>3</v>
      </c>
      <c r="F128" t="str">
        <f t="shared" si="5"/>
        <v>C</v>
      </c>
      <c r="G128">
        <f t="shared" si="7"/>
        <v>3</v>
      </c>
      <c r="H128">
        <f t="shared" si="6"/>
        <v>1</v>
      </c>
      <c r="I128">
        <f t="shared" si="4"/>
        <v>1</v>
      </c>
    </row>
    <row r="129" spans="1:9" x14ac:dyDescent="0.25">
      <c r="A129">
        <v>128</v>
      </c>
      <c r="B129">
        <v>7.5</v>
      </c>
      <c r="C129">
        <v>10</v>
      </c>
      <c r="D129" t="s">
        <v>6</v>
      </c>
      <c r="E129">
        <v>3</v>
      </c>
      <c r="F129" t="str">
        <f t="shared" si="5"/>
        <v>C</v>
      </c>
      <c r="G129">
        <f t="shared" si="7"/>
        <v>3</v>
      </c>
      <c r="H129">
        <f t="shared" si="6"/>
        <v>1</v>
      </c>
      <c r="I129">
        <f t="shared" si="4"/>
        <v>1</v>
      </c>
    </row>
    <row r="130" spans="1:9" x14ac:dyDescent="0.25">
      <c r="A130">
        <v>129</v>
      </c>
      <c r="B130">
        <v>5.2</v>
      </c>
      <c r="C130">
        <v>5</v>
      </c>
      <c r="D130" t="s">
        <v>6</v>
      </c>
      <c r="E130">
        <v>3</v>
      </c>
      <c r="F130" t="str">
        <f t="shared" si="5"/>
        <v>C</v>
      </c>
      <c r="G130">
        <f t="shared" si="7"/>
        <v>3</v>
      </c>
      <c r="H130">
        <f t="shared" si="6"/>
        <v>1</v>
      </c>
      <c r="I130">
        <f t="shared" ref="I130:I193" si="8">IF(F130=D130,1,0)</f>
        <v>1</v>
      </c>
    </row>
    <row r="131" spans="1:9" x14ac:dyDescent="0.25">
      <c r="A131">
        <v>130</v>
      </c>
      <c r="B131">
        <v>4.5999999999999996</v>
      </c>
      <c r="C131">
        <v>23</v>
      </c>
      <c r="D131" t="s">
        <v>6</v>
      </c>
      <c r="E131">
        <v>4</v>
      </c>
      <c r="F131" t="str">
        <f t="shared" si="5"/>
        <v>C</v>
      </c>
      <c r="G131">
        <f t="shared" si="7"/>
        <v>4</v>
      </c>
      <c r="H131">
        <f t="shared" si="6"/>
        <v>1</v>
      </c>
      <c r="I131">
        <f t="shared" si="8"/>
        <v>1</v>
      </c>
    </row>
    <row r="132" spans="1:9" x14ac:dyDescent="0.25">
      <c r="A132">
        <v>131</v>
      </c>
      <c r="B132">
        <v>5.5</v>
      </c>
      <c r="C132">
        <v>11</v>
      </c>
      <c r="D132" t="s">
        <v>6</v>
      </c>
      <c r="E132">
        <v>4</v>
      </c>
      <c r="F132" t="str">
        <f t="shared" ref="F132:F195" si="9">IF(G132=0,"0",IF(G131&gt;0,F131,IF(B132&gt;=10,"C","S")))</f>
        <v>C</v>
      </c>
      <c r="G132">
        <f t="shared" si="7"/>
        <v>4</v>
      </c>
      <c r="H132">
        <f t="shared" ref="H132:H195" si="10">IF(G132=E132,1,0)</f>
        <v>1</v>
      </c>
      <c r="I132">
        <f t="shared" si="8"/>
        <v>1</v>
      </c>
    </row>
    <row r="133" spans="1:9" x14ac:dyDescent="0.25">
      <c r="A133">
        <v>132</v>
      </c>
      <c r="B133">
        <v>7.3</v>
      </c>
      <c r="C133">
        <v>23</v>
      </c>
      <c r="D133" t="s">
        <v>6</v>
      </c>
      <c r="E133">
        <v>4</v>
      </c>
      <c r="F133" t="str">
        <f t="shared" si="9"/>
        <v>C</v>
      </c>
      <c r="G133">
        <f t="shared" si="7"/>
        <v>4</v>
      </c>
      <c r="H133">
        <f t="shared" si="10"/>
        <v>1</v>
      </c>
      <c r="I133">
        <f t="shared" si="8"/>
        <v>1</v>
      </c>
    </row>
    <row r="134" spans="1:9" x14ac:dyDescent="0.25">
      <c r="A134">
        <v>133</v>
      </c>
      <c r="B134">
        <v>9.3000000000000007</v>
      </c>
      <c r="C134">
        <v>16</v>
      </c>
      <c r="D134" t="s">
        <v>6</v>
      </c>
      <c r="E134">
        <v>5</v>
      </c>
      <c r="F134" t="str">
        <f t="shared" si="9"/>
        <v>C</v>
      </c>
      <c r="G134">
        <f t="shared" si="7"/>
        <v>5</v>
      </c>
      <c r="H134">
        <f t="shared" si="10"/>
        <v>1</v>
      </c>
      <c r="I134">
        <f t="shared" si="8"/>
        <v>1</v>
      </c>
    </row>
    <row r="135" spans="1:9" x14ac:dyDescent="0.25">
      <c r="A135">
        <v>134</v>
      </c>
      <c r="B135">
        <v>10.5</v>
      </c>
      <c r="C135">
        <v>21</v>
      </c>
      <c r="D135" t="s">
        <v>6</v>
      </c>
      <c r="E135">
        <v>5</v>
      </c>
      <c r="F135" t="str">
        <f t="shared" si="9"/>
        <v>C</v>
      </c>
      <c r="G135">
        <f t="shared" ref="G135:G198" si="11">IF(G134=0,1,IF(AND(G134=5,C134&gt;=20),0,IF(AND(G132=G133,G133=G134),IF(G134=5,5,G134+1),G134)))</f>
        <v>5</v>
      </c>
      <c r="H135">
        <f t="shared" si="10"/>
        <v>1</v>
      </c>
      <c r="I135">
        <f t="shared" si="8"/>
        <v>1</v>
      </c>
    </row>
    <row r="136" spans="1:9" x14ac:dyDescent="0.25">
      <c r="A136">
        <v>135</v>
      </c>
      <c r="B136">
        <v>10.4</v>
      </c>
      <c r="C136">
        <v>0</v>
      </c>
      <c r="D136" t="s">
        <v>5</v>
      </c>
      <c r="E136">
        <v>0</v>
      </c>
      <c r="F136" t="str">
        <f t="shared" si="9"/>
        <v>0</v>
      </c>
      <c r="G136">
        <f t="shared" si="11"/>
        <v>0</v>
      </c>
      <c r="H136">
        <f t="shared" si="10"/>
        <v>1</v>
      </c>
      <c r="I136">
        <f t="shared" si="8"/>
        <v>1</v>
      </c>
    </row>
    <row r="137" spans="1:9" x14ac:dyDescent="0.25">
      <c r="A137">
        <v>136</v>
      </c>
      <c r="B137">
        <v>9</v>
      </c>
      <c r="C137">
        <v>4</v>
      </c>
      <c r="D137" t="s">
        <v>7</v>
      </c>
      <c r="E137">
        <v>1</v>
      </c>
      <c r="F137" t="str">
        <f t="shared" si="9"/>
        <v>S</v>
      </c>
      <c r="G137">
        <f t="shared" si="11"/>
        <v>1</v>
      </c>
      <c r="H137">
        <f t="shared" si="10"/>
        <v>1</v>
      </c>
      <c r="I137">
        <f t="shared" si="8"/>
        <v>1</v>
      </c>
    </row>
    <row r="138" spans="1:9" x14ac:dyDescent="0.25">
      <c r="A138">
        <v>137</v>
      </c>
      <c r="B138">
        <v>6.4</v>
      </c>
      <c r="C138">
        <v>3</v>
      </c>
      <c r="D138" t="s">
        <v>7</v>
      </c>
      <c r="E138">
        <v>1</v>
      </c>
      <c r="F138" t="str">
        <f t="shared" si="9"/>
        <v>S</v>
      </c>
      <c r="G138">
        <f t="shared" si="11"/>
        <v>1</v>
      </c>
      <c r="H138">
        <f t="shared" si="10"/>
        <v>1</v>
      </c>
      <c r="I138">
        <f t="shared" si="8"/>
        <v>1</v>
      </c>
    </row>
    <row r="139" spans="1:9" x14ac:dyDescent="0.25">
      <c r="A139">
        <v>138</v>
      </c>
      <c r="B139">
        <v>3.6</v>
      </c>
      <c r="C139">
        <v>3</v>
      </c>
      <c r="D139" t="s">
        <v>7</v>
      </c>
      <c r="E139">
        <v>1</v>
      </c>
      <c r="F139" t="str">
        <f t="shared" si="9"/>
        <v>S</v>
      </c>
      <c r="G139">
        <f t="shared" si="11"/>
        <v>1</v>
      </c>
      <c r="H139">
        <f t="shared" si="10"/>
        <v>1</v>
      </c>
      <c r="I139">
        <f t="shared" si="8"/>
        <v>1</v>
      </c>
    </row>
    <row r="140" spans="1:9" x14ac:dyDescent="0.25">
      <c r="A140">
        <v>139</v>
      </c>
      <c r="B140">
        <v>1.4</v>
      </c>
      <c r="C140">
        <v>4</v>
      </c>
      <c r="D140" t="s">
        <v>7</v>
      </c>
      <c r="E140">
        <v>2</v>
      </c>
      <c r="F140" t="str">
        <f t="shared" si="9"/>
        <v>S</v>
      </c>
      <c r="G140">
        <f t="shared" si="11"/>
        <v>2</v>
      </c>
      <c r="H140">
        <f t="shared" si="10"/>
        <v>1</v>
      </c>
      <c r="I140">
        <f t="shared" si="8"/>
        <v>1</v>
      </c>
    </row>
    <row r="141" spans="1:9" x14ac:dyDescent="0.25">
      <c r="A141">
        <v>140</v>
      </c>
      <c r="B141">
        <v>0.5</v>
      </c>
      <c r="C141">
        <v>5</v>
      </c>
      <c r="D141" t="s">
        <v>7</v>
      </c>
      <c r="E141">
        <v>2</v>
      </c>
      <c r="F141" t="str">
        <f t="shared" si="9"/>
        <v>S</v>
      </c>
      <c r="G141">
        <f t="shared" si="11"/>
        <v>2</v>
      </c>
      <c r="H141">
        <f t="shared" si="10"/>
        <v>1</v>
      </c>
      <c r="I141">
        <f t="shared" si="8"/>
        <v>1</v>
      </c>
    </row>
    <row r="142" spans="1:9" x14ac:dyDescent="0.25">
      <c r="A142">
        <v>141</v>
      </c>
      <c r="B142">
        <v>1.4</v>
      </c>
      <c r="C142">
        <v>1</v>
      </c>
      <c r="D142" t="s">
        <v>7</v>
      </c>
      <c r="E142">
        <v>2</v>
      </c>
      <c r="F142" t="str">
        <f t="shared" si="9"/>
        <v>S</v>
      </c>
      <c r="G142">
        <f t="shared" si="11"/>
        <v>2</v>
      </c>
      <c r="H142">
        <f t="shared" si="10"/>
        <v>1</v>
      </c>
      <c r="I142">
        <f t="shared" si="8"/>
        <v>1</v>
      </c>
    </row>
    <row r="143" spans="1:9" x14ac:dyDescent="0.25">
      <c r="A143">
        <v>142</v>
      </c>
      <c r="B143">
        <v>3.9</v>
      </c>
      <c r="C143">
        <v>3</v>
      </c>
      <c r="D143" t="s">
        <v>7</v>
      </c>
      <c r="E143">
        <v>3</v>
      </c>
      <c r="F143" t="str">
        <f t="shared" si="9"/>
        <v>S</v>
      </c>
      <c r="G143">
        <f t="shared" si="11"/>
        <v>3</v>
      </c>
      <c r="H143">
        <f t="shared" si="10"/>
        <v>1</v>
      </c>
      <c r="I143">
        <f t="shared" si="8"/>
        <v>1</v>
      </c>
    </row>
    <row r="144" spans="1:9" x14ac:dyDescent="0.25">
      <c r="A144">
        <v>143</v>
      </c>
      <c r="B144">
        <v>7.3</v>
      </c>
      <c r="C144">
        <v>13</v>
      </c>
      <c r="D144" t="s">
        <v>7</v>
      </c>
      <c r="E144">
        <v>3</v>
      </c>
      <c r="F144" t="str">
        <f t="shared" si="9"/>
        <v>S</v>
      </c>
      <c r="G144">
        <f t="shared" si="11"/>
        <v>3</v>
      </c>
      <c r="H144">
        <f t="shared" si="10"/>
        <v>1</v>
      </c>
      <c r="I144">
        <f t="shared" si="8"/>
        <v>1</v>
      </c>
    </row>
    <row r="145" spans="1:9" x14ac:dyDescent="0.25">
      <c r="A145">
        <v>144</v>
      </c>
      <c r="B145">
        <v>10.9</v>
      </c>
      <c r="C145">
        <v>12</v>
      </c>
      <c r="D145" t="s">
        <v>7</v>
      </c>
      <c r="E145">
        <v>3</v>
      </c>
      <c r="F145" t="str">
        <f t="shared" si="9"/>
        <v>S</v>
      </c>
      <c r="G145">
        <f t="shared" si="11"/>
        <v>3</v>
      </c>
      <c r="H145">
        <f t="shared" si="10"/>
        <v>1</v>
      </c>
      <c r="I145">
        <f t="shared" si="8"/>
        <v>1</v>
      </c>
    </row>
    <row r="146" spans="1:9" x14ac:dyDescent="0.25">
      <c r="A146">
        <v>145</v>
      </c>
      <c r="B146">
        <v>13.7</v>
      </c>
      <c r="C146">
        <v>9</v>
      </c>
      <c r="D146" t="s">
        <v>7</v>
      </c>
      <c r="E146">
        <v>4</v>
      </c>
      <c r="F146" t="str">
        <f t="shared" si="9"/>
        <v>S</v>
      </c>
      <c r="G146">
        <f t="shared" si="11"/>
        <v>4</v>
      </c>
      <c r="H146">
        <f t="shared" si="10"/>
        <v>1</v>
      </c>
      <c r="I146">
        <f t="shared" si="8"/>
        <v>1</v>
      </c>
    </row>
    <row r="147" spans="1:9" x14ac:dyDescent="0.25">
      <c r="A147">
        <v>146</v>
      </c>
      <c r="B147">
        <v>15.1</v>
      </c>
      <c r="C147">
        <v>21</v>
      </c>
      <c r="D147" t="s">
        <v>7</v>
      </c>
      <c r="E147">
        <v>4</v>
      </c>
      <c r="F147" t="str">
        <f t="shared" si="9"/>
        <v>S</v>
      </c>
      <c r="G147">
        <f t="shared" si="11"/>
        <v>4</v>
      </c>
      <c r="H147">
        <f t="shared" si="10"/>
        <v>1</v>
      </c>
      <c r="I147">
        <f t="shared" si="8"/>
        <v>1</v>
      </c>
    </row>
    <row r="148" spans="1:9" x14ac:dyDescent="0.25">
      <c r="A148">
        <v>147</v>
      </c>
      <c r="B148">
        <v>15.1</v>
      </c>
      <c r="C148">
        <v>14</v>
      </c>
      <c r="D148" t="s">
        <v>7</v>
      </c>
      <c r="E148">
        <v>4</v>
      </c>
      <c r="F148" t="str">
        <f t="shared" si="9"/>
        <v>S</v>
      </c>
      <c r="G148">
        <f t="shared" si="11"/>
        <v>4</v>
      </c>
      <c r="H148">
        <f t="shared" si="10"/>
        <v>1</v>
      </c>
      <c r="I148">
        <f t="shared" si="8"/>
        <v>1</v>
      </c>
    </row>
    <row r="149" spans="1:9" x14ac:dyDescent="0.25">
      <c r="A149">
        <v>148</v>
      </c>
      <c r="B149">
        <v>13.9</v>
      </c>
      <c r="C149">
        <v>11</v>
      </c>
      <c r="D149" t="s">
        <v>7</v>
      </c>
      <c r="E149">
        <v>5</v>
      </c>
      <c r="F149" t="str">
        <f t="shared" si="9"/>
        <v>S</v>
      </c>
      <c r="G149">
        <f t="shared" si="11"/>
        <v>5</v>
      </c>
      <c r="H149">
        <f t="shared" si="10"/>
        <v>1</v>
      </c>
      <c r="I149">
        <f t="shared" si="8"/>
        <v>1</v>
      </c>
    </row>
    <row r="150" spans="1:9" x14ac:dyDescent="0.25">
      <c r="A150">
        <v>149</v>
      </c>
      <c r="B150">
        <v>12.3</v>
      </c>
      <c r="C150">
        <v>20</v>
      </c>
      <c r="D150" t="s">
        <v>7</v>
      </c>
      <c r="E150">
        <v>5</v>
      </c>
      <c r="F150" t="str">
        <f t="shared" si="9"/>
        <v>S</v>
      </c>
      <c r="G150">
        <f t="shared" si="11"/>
        <v>5</v>
      </c>
      <c r="H150">
        <f t="shared" si="10"/>
        <v>1</v>
      </c>
      <c r="I150">
        <f t="shared" si="8"/>
        <v>1</v>
      </c>
    </row>
    <row r="151" spans="1:9" x14ac:dyDescent="0.25">
      <c r="A151">
        <v>150</v>
      </c>
      <c r="B151">
        <v>11.2</v>
      </c>
      <c r="C151">
        <v>0</v>
      </c>
      <c r="D151" t="s">
        <v>5</v>
      </c>
      <c r="E151">
        <v>0</v>
      </c>
      <c r="F151" t="str">
        <f t="shared" si="9"/>
        <v>0</v>
      </c>
      <c r="G151">
        <f t="shared" si="11"/>
        <v>0</v>
      </c>
      <c r="H151">
        <f t="shared" si="10"/>
        <v>1</v>
      </c>
      <c r="I151">
        <f t="shared" si="8"/>
        <v>1</v>
      </c>
    </row>
    <row r="152" spans="1:9" x14ac:dyDescent="0.25">
      <c r="A152">
        <v>151</v>
      </c>
      <c r="B152">
        <v>11.3</v>
      </c>
      <c r="C152">
        <v>6</v>
      </c>
      <c r="D152" t="s">
        <v>6</v>
      </c>
      <c r="E152">
        <v>1</v>
      </c>
      <c r="F152" t="str">
        <f t="shared" si="9"/>
        <v>C</v>
      </c>
      <c r="G152">
        <f t="shared" si="11"/>
        <v>1</v>
      </c>
      <c r="H152">
        <f t="shared" si="10"/>
        <v>1</v>
      </c>
      <c r="I152">
        <f t="shared" si="8"/>
        <v>1</v>
      </c>
    </row>
    <row r="153" spans="1:9" x14ac:dyDescent="0.25">
      <c r="A153">
        <v>152</v>
      </c>
      <c r="B153">
        <v>12.9</v>
      </c>
      <c r="C153">
        <v>3</v>
      </c>
      <c r="D153" t="s">
        <v>6</v>
      </c>
      <c r="E153">
        <v>1</v>
      </c>
      <c r="F153" t="str">
        <f t="shared" si="9"/>
        <v>C</v>
      </c>
      <c r="G153">
        <f t="shared" si="11"/>
        <v>1</v>
      </c>
      <c r="H153">
        <f t="shared" si="10"/>
        <v>1</v>
      </c>
      <c r="I153">
        <f t="shared" si="8"/>
        <v>1</v>
      </c>
    </row>
    <row r="154" spans="1:9" x14ac:dyDescent="0.25">
      <c r="A154">
        <v>153</v>
      </c>
      <c r="B154">
        <v>16</v>
      </c>
      <c r="C154">
        <v>6</v>
      </c>
      <c r="D154" t="s">
        <v>6</v>
      </c>
      <c r="E154">
        <v>1</v>
      </c>
      <c r="F154" t="str">
        <f t="shared" si="9"/>
        <v>C</v>
      </c>
      <c r="G154">
        <f t="shared" si="11"/>
        <v>1</v>
      </c>
      <c r="H154">
        <f t="shared" si="10"/>
        <v>1</v>
      </c>
      <c r="I154">
        <f t="shared" si="8"/>
        <v>1</v>
      </c>
    </row>
    <row r="155" spans="1:9" x14ac:dyDescent="0.25">
      <c r="A155">
        <v>154</v>
      </c>
      <c r="B155">
        <v>19.8</v>
      </c>
      <c r="C155">
        <v>2</v>
      </c>
      <c r="D155" t="s">
        <v>6</v>
      </c>
      <c r="E155">
        <v>2</v>
      </c>
      <c r="F155" t="str">
        <f t="shared" si="9"/>
        <v>C</v>
      </c>
      <c r="G155">
        <f t="shared" si="11"/>
        <v>2</v>
      </c>
      <c r="H155">
        <f t="shared" si="10"/>
        <v>1</v>
      </c>
      <c r="I155">
        <f t="shared" si="8"/>
        <v>1</v>
      </c>
    </row>
    <row r="156" spans="1:9" x14ac:dyDescent="0.25">
      <c r="A156">
        <v>155</v>
      </c>
      <c r="B156">
        <v>23.6</v>
      </c>
      <c r="C156">
        <v>11</v>
      </c>
      <c r="D156" t="s">
        <v>6</v>
      </c>
      <c r="E156">
        <v>2</v>
      </c>
      <c r="F156" t="str">
        <f t="shared" si="9"/>
        <v>C</v>
      </c>
      <c r="G156">
        <f t="shared" si="11"/>
        <v>2</v>
      </c>
      <c r="H156">
        <f t="shared" si="10"/>
        <v>1</v>
      </c>
      <c r="I156">
        <f t="shared" si="8"/>
        <v>1</v>
      </c>
    </row>
    <row r="157" spans="1:9" x14ac:dyDescent="0.25">
      <c r="A157">
        <v>156</v>
      </c>
      <c r="B157">
        <v>26.4</v>
      </c>
      <c r="C157">
        <v>11</v>
      </c>
      <c r="D157" t="s">
        <v>6</v>
      </c>
      <c r="E157">
        <v>2</v>
      </c>
      <c r="F157" t="str">
        <f t="shared" si="9"/>
        <v>C</v>
      </c>
      <c r="G157">
        <f t="shared" si="11"/>
        <v>2</v>
      </c>
      <c r="H157">
        <f t="shared" si="10"/>
        <v>1</v>
      </c>
      <c r="I157">
        <f t="shared" si="8"/>
        <v>1</v>
      </c>
    </row>
    <row r="158" spans="1:9" x14ac:dyDescent="0.25">
      <c r="A158">
        <v>157</v>
      </c>
      <c r="B158">
        <v>27.7</v>
      </c>
      <c r="C158">
        <v>5</v>
      </c>
      <c r="D158" t="s">
        <v>6</v>
      </c>
      <c r="E158">
        <v>3</v>
      </c>
      <c r="F158" t="str">
        <f t="shared" si="9"/>
        <v>C</v>
      </c>
      <c r="G158">
        <f t="shared" si="11"/>
        <v>3</v>
      </c>
      <c r="H158">
        <f t="shared" si="10"/>
        <v>1</v>
      </c>
      <c r="I158">
        <f t="shared" si="8"/>
        <v>1</v>
      </c>
    </row>
    <row r="159" spans="1:9" x14ac:dyDescent="0.25">
      <c r="A159">
        <v>158</v>
      </c>
      <c r="B159">
        <v>27.2</v>
      </c>
      <c r="C159">
        <v>18</v>
      </c>
      <c r="D159" t="s">
        <v>6</v>
      </c>
      <c r="E159">
        <v>3</v>
      </c>
      <c r="F159" t="str">
        <f t="shared" si="9"/>
        <v>C</v>
      </c>
      <c r="G159">
        <f t="shared" si="11"/>
        <v>3</v>
      </c>
      <c r="H159">
        <f t="shared" si="10"/>
        <v>1</v>
      </c>
      <c r="I159">
        <f t="shared" si="8"/>
        <v>1</v>
      </c>
    </row>
    <row r="160" spans="1:9" x14ac:dyDescent="0.25">
      <c r="A160">
        <v>159</v>
      </c>
      <c r="B160">
        <v>25.5</v>
      </c>
      <c r="C160">
        <v>5</v>
      </c>
      <c r="D160" t="s">
        <v>6</v>
      </c>
      <c r="E160">
        <v>3</v>
      </c>
      <c r="F160" t="str">
        <f t="shared" si="9"/>
        <v>C</v>
      </c>
      <c r="G160">
        <f t="shared" si="11"/>
        <v>3</v>
      </c>
      <c r="H160">
        <f t="shared" si="10"/>
        <v>1</v>
      </c>
      <c r="I160">
        <f t="shared" si="8"/>
        <v>1</v>
      </c>
    </row>
    <row r="161" spans="1:9" x14ac:dyDescent="0.25">
      <c r="A161">
        <v>160</v>
      </c>
      <c r="B161">
        <v>23.1</v>
      </c>
      <c r="C161">
        <v>8</v>
      </c>
      <c r="D161" t="s">
        <v>6</v>
      </c>
      <c r="E161">
        <v>4</v>
      </c>
      <c r="F161" t="str">
        <f t="shared" si="9"/>
        <v>C</v>
      </c>
      <c r="G161">
        <f t="shared" si="11"/>
        <v>4</v>
      </c>
      <c r="H161">
        <f t="shared" si="10"/>
        <v>1</v>
      </c>
      <c r="I161">
        <f t="shared" si="8"/>
        <v>1</v>
      </c>
    </row>
    <row r="162" spans="1:9" x14ac:dyDescent="0.25">
      <c r="A162">
        <v>161</v>
      </c>
      <c r="B162">
        <v>21</v>
      </c>
      <c r="C162">
        <v>22</v>
      </c>
      <c r="D162" t="s">
        <v>6</v>
      </c>
      <c r="E162">
        <v>4</v>
      </c>
      <c r="F162" t="str">
        <f t="shared" si="9"/>
        <v>C</v>
      </c>
      <c r="G162">
        <f t="shared" si="11"/>
        <v>4</v>
      </c>
      <c r="H162">
        <f t="shared" si="10"/>
        <v>1</v>
      </c>
      <c r="I162">
        <f t="shared" si="8"/>
        <v>1</v>
      </c>
    </row>
    <row r="163" spans="1:9" x14ac:dyDescent="0.25">
      <c r="A163">
        <v>162</v>
      </c>
      <c r="B163">
        <v>20</v>
      </c>
      <c r="C163">
        <v>19</v>
      </c>
      <c r="D163" t="s">
        <v>6</v>
      </c>
      <c r="E163">
        <v>4</v>
      </c>
      <c r="F163" t="str">
        <f t="shared" si="9"/>
        <v>C</v>
      </c>
      <c r="G163">
        <f t="shared" si="11"/>
        <v>4</v>
      </c>
      <c r="H163">
        <f t="shared" si="10"/>
        <v>1</v>
      </c>
      <c r="I163">
        <f t="shared" si="8"/>
        <v>1</v>
      </c>
    </row>
    <row r="164" spans="1:9" x14ac:dyDescent="0.25">
      <c r="A164">
        <v>163</v>
      </c>
      <c r="B164">
        <v>20.399999999999999</v>
      </c>
      <c r="C164">
        <v>23</v>
      </c>
      <c r="D164" t="s">
        <v>6</v>
      </c>
      <c r="E164">
        <v>5</v>
      </c>
      <c r="F164" t="str">
        <f t="shared" si="9"/>
        <v>C</v>
      </c>
      <c r="G164">
        <f t="shared" si="11"/>
        <v>5</v>
      </c>
      <c r="H164">
        <f t="shared" si="10"/>
        <v>1</v>
      </c>
      <c r="I164">
        <f t="shared" si="8"/>
        <v>1</v>
      </c>
    </row>
    <row r="165" spans="1:9" x14ac:dyDescent="0.25">
      <c r="A165">
        <v>164</v>
      </c>
      <c r="B165">
        <v>22.1</v>
      </c>
      <c r="C165">
        <v>0</v>
      </c>
      <c r="D165" t="s">
        <v>5</v>
      </c>
      <c r="E165">
        <v>0</v>
      </c>
      <c r="F165" t="str">
        <f t="shared" si="9"/>
        <v>0</v>
      </c>
      <c r="G165">
        <f t="shared" si="11"/>
        <v>0</v>
      </c>
      <c r="H165">
        <f t="shared" si="10"/>
        <v>1</v>
      </c>
      <c r="I165">
        <f t="shared" si="8"/>
        <v>1</v>
      </c>
    </row>
    <row r="166" spans="1:9" x14ac:dyDescent="0.25">
      <c r="A166">
        <v>165</v>
      </c>
      <c r="B166">
        <v>24.5</v>
      </c>
      <c r="C166">
        <v>1</v>
      </c>
      <c r="D166" t="s">
        <v>7</v>
      </c>
      <c r="E166">
        <v>1</v>
      </c>
      <c r="F166" t="str">
        <f t="shared" si="9"/>
        <v>C</v>
      </c>
      <c r="G166">
        <f t="shared" si="11"/>
        <v>1</v>
      </c>
      <c r="H166">
        <f t="shared" si="10"/>
        <v>1</v>
      </c>
      <c r="I166">
        <f t="shared" si="8"/>
        <v>0</v>
      </c>
    </row>
    <row r="167" spans="1:9" x14ac:dyDescent="0.25">
      <c r="A167">
        <v>166</v>
      </c>
      <c r="B167">
        <v>26.8</v>
      </c>
      <c r="C167">
        <v>2</v>
      </c>
      <c r="D167" t="s">
        <v>7</v>
      </c>
      <c r="E167">
        <v>1</v>
      </c>
      <c r="F167" t="str">
        <f t="shared" si="9"/>
        <v>C</v>
      </c>
      <c r="G167">
        <f t="shared" si="11"/>
        <v>1</v>
      </c>
      <c r="H167">
        <f t="shared" si="10"/>
        <v>1</v>
      </c>
      <c r="I167">
        <f t="shared" si="8"/>
        <v>0</v>
      </c>
    </row>
    <row r="168" spans="1:9" x14ac:dyDescent="0.25">
      <c r="A168">
        <v>167</v>
      </c>
      <c r="B168">
        <v>28</v>
      </c>
      <c r="C168">
        <v>4</v>
      </c>
      <c r="D168" t="s">
        <v>7</v>
      </c>
      <c r="E168">
        <v>1</v>
      </c>
      <c r="F168" t="str">
        <f t="shared" si="9"/>
        <v>C</v>
      </c>
      <c r="G168">
        <f t="shared" si="11"/>
        <v>1</v>
      </c>
      <c r="H168">
        <f t="shared" si="10"/>
        <v>1</v>
      </c>
      <c r="I168">
        <f t="shared" si="8"/>
        <v>0</v>
      </c>
    </row>
    <row r="169" spans="1:9" x14ac:dyDescent="0.25">
      <c r="A169">
        <v>168</v>
      </c>
      <c r="B169">
        <v>27.7</v>
      </c>
      <c r="C169">
        <v>8</v>
      </c>
      <c r="D169" t="s">
        <v>7</v>
      </c>
      <c r="E169">
        <v>2</v>
      </c>
      <c r="F169" t="str">
        <f t="shared" si="9"/>
        <v>C</v>
      </c>
      <c r="G169">
        <f t="shared" si="11"/>
        <v>2</v>
      </c>
      <c r="H169">
        <f t="shared" si="10"/>
        <v>1</v>
      </c>
      <c r="I169">
        <f t="shared" si="8"/>
        <v>0</v>
      </c>
    </row>
    <row r="170" spans="1:9" x14ac:dyDescent="0.25">
      <c r="A170">
        <v>169</v>
      </c>
      <c r="B170">
        <v>25.6</v>
      </c>
      <c r="C170">
        <v>4</v>
      </c>
      <c r="D170" t="s">
        <v>7</v>
      </c>
      <c r="E170">
        <v>2</v>
      </c>
      <c r="F170" t="str">
        <f t="shared" si="9"/>
        <v>C</v>
      </c>
      <c r="G170">
        <f t="shared" si="11"/>
        <v>2</v>
      </c>
      <c r="H170">
        <f t="shared" si="10"/>
        <v>1</v>
      </c>
      <c r="I170">
        <f t="shared" si="8"/>
        <v>0</v>
      </c>
    </row>
    <row r="171" spans="1:9" x14ac:dyDescent="0.25">
      <c r="A171">
        <v>170</v>
      </c>
      <c r="B171">
        <v>22.3</v>
      </c>
      <c r="C171">
        <v>7</v>
      </c>
      <c r="D171" t="s">
        <v>7</v>
      </c>
      <c r="E171">
        <v>2</v>
      </c>
      <c r="F171" t="str">
        <f t="shared" si="9"/>
        <v>C</v>
      </c>
      <c r="G171">
        <f t="shared" si="11"/>
        <v>2</v>
      </c>
      <c r="H171">
        <f t="shared" si="10"/>
        <v>1</v>
      </c>
      <c r="I171">
        <f t="shared" si="8"/>
        <v>0</v>
      </c>
    </row>
    <row r="172" spans="1:9" x14ac:dyDescent="0.25">
      <c r="A172">
        <v>171</v>
      </c>
      <c r="B172">
        <v>18.399999999999999</v>
      </c>
      <c r="C172">
        <v>6</v>
      </c>
      <c r="D172" t="s">
        <v>7</v>
      </c>
      <c r="E172">
        <v>3</v>
      </c>
      <c r="F172" t="str">
        <f t="shared" si="9"/>
        <v>C</v>
      </c>
      <c r="G172">
        <f t="shared" si="11"/>
        <v>3</v>
      </c>
      <c r="H172">
        <f t="shared" si="10"/>
        <v>1</v>
      </c>
      <c r="I172">
        <f t="shared" si="8"/>
        <v>0</v>
      </c>
    </row>
    <row r="173" spans="1:9" x14ac:dyDescent="0.25">
      <c r="A173">
        <v>172</v>
      </c>
      <c r="B173">
        <v>14.9</v>
      </c>
      <c r="C173">
        <v>18</v>
      </c>
      <c r="D173" t="s">
        <v>7</v>
      </c>
      <c r="E173">
        <v>3</v>
      </c>
      <c r="F173" t="str">
        <f t="shared" si="9"/>
        <v>C</v>
      </c>
      <c r="G173">
        <f t="shared" si="11"/>
        <v>3</v>
      </c>
      <c r="H173">
        <f t="shared" si="10"/>
        <v>1</v>
      </c>
      <c r="I173">
        <f t="shared" si="8"/>
        <v>0</v>
      </c>
    </row>
    <row r="174" spans="1:9" x14ac:dyDescent="0.25">
      <c r="A174">
        <v>173</v>
      </c>
      <c r="B174">
        <v>12.5</v>
      </c>
      <c r="C174">
        <v>6</v>
      </c>
      <c r="D174" t="s">
        <v>7</v>
      </c>
      <c r="E174">
        <v>3</v>
      </c>
      <c r="F174" t="str">
        <f t="shared" si="9"/>
        <v>C</v>
      </c>
      <c r="G174">
        <f t="shared" si="11"/>
        <v>3</v>
      </c>
      <c r="H174">
        <f t="shared" si="10"/>
        <v>1</v>
      </c>
      <c r="I174">
        <f t="shared" si="8"/>
        <v>0</v>
      </c>
    </row>
    <row r="175" spans="1:9" x14ac:dyDescent="0.25">
      <c r="A175">
        <v>174</v>
      </c>
      <c r="B175">
        <v>11.7</v>
      </c>
      <c r="C175">
        <v>20</v>
      </c>
      <c r="D175" t="s">
        <v>7</v>
      </c>
      <c r="E175">
        <v>4</v>
      </c>
      <c r="F175" t="str">
        <f t="shared" si="9"/>
        <v>C</v>
      </c>
      <c r="G175">
        <f t="shared" si="11"/>
        <v>4</v>
      </c>
      <c r="H175">
        <f t="shared" si="10"/>
        <v>1</v>
      </c>
      <c r="I175">
        <f t="shared" si="8"/>
        <v>0</v>
      </c>
    </row>
    <row r="176" spans="1:9" x14ac:dyDescent="0.25">
      <c r="A176">
        <v>175</v>
      </c>
      <c r="B176">
        <v>12.3</v>
      </c>
      <c r="C176">
        <v>14</v>
      </c>
      <c r="D176" t="s">
        <v>7</v>
      </c>
      <c r="E176">
        <v>4</v>
      </c>
      <c r="F176" t="str">
        <f t="shared" si="9"/>
        <v>C</v>
      </c>
      <c r="G176">
        <f t="shared" si="11"/>
        <v>4</v>
      </c>
      <c r="H176">
        <f t="shared" si="10"/>
        <v>1</v>
      </c>
      <c r="I176">
        <f t="shared" si="8"/>
        <v>0</v>
      </c>
    </row>
    <row r="177" spans="1:9" x14ac:dyDescent="0.25">
      <c r="A177">
        <v>176</v>
      </c>
      <c r="B177">
        <v>13.7</v>
      </c>
      <c r="C177">
        <v>22</v>
      </c>
      <c r="D177" t="s">
        <v>7</v>
      </c>
      <c r="E177">
        <v>4</v>
      </c>
      <c r="F177" t="str">
        <f t="shared" si="9"/>
        <v>C</v>
      </c>
      <c r="G177">
        <f t="shared" si="11"/>
        <v>4</v>
      </c>
      <c r="H177">
        <f t="shared" si="10"/>
        <v>1</v>
      </c>
      <c r="I177">
        <f t="shared" si="8"/>
        <v>0</v>
      </c>
    </row>
    <row r="178" spans="1:9" x14ac:dyDescent="0.25">
      <c r="A178">
        <v>177</v>
      </c>
      <c r="B178">
        <v>15.2</v>
      </c>
      <c r="C178">
        <v>23</v>
      </c>
      <c r="D178" t="s">
        <v>7</v>
      </c>
      <c r="E178">
        <v>5</v>
      </c>
      <c r="F178" t="str">
        <f t="shared" si="9"/>
        <v>C</v>
      </c>
      <c r="G178">
        <f t="shared" si="11"/>
        <v>5</v>
      </c>
      <c r="H178">
        <f t="shared" si="10"/>
        <v>1</v>
      </c>
      <c r="I178">
        <f t="shared" si="8"/>
        <v>0</v>
      </c>
    </row>
    <row r="179" spans="1:9" x14ac:dyDescent="0.25">
      <c r="A179">
        <v>178</v>
      </c>
      <c r="B179">
        <v>15.9</v>
      </c>
      <c r="C179">
        <v>0</v>
      </c>
      <c r="D179" t="s">
        <v>5</v>
      </c>
      <c r="E179">
        <v>0</v>
      </c>
      <c r="F179" t="str">
        <f t="shared" si="9"/>
        <v>0</v>
      </c>
      <c r="G179">
        <f t="shared" si="11"/>
        <v>0</v>
      </c>
      <c r="H179">
        <f t="shared" si="10"/>
        <v>1</v>
      </c>
      <c r="I179">
        <f t="shared" si="8"/>
        <v>1</v>
      </c>
    </row>
    <row r="180" spans="1:9" x14ac:dyDescent="0.25">
      <c r="A180">
        <v>179</v>
      </c>
      <c r="B180">
        <v>15.1</v>
      </c>
      <c r="C180">
        <v>1</v>
      </c>
      <c r="D180" t="s">
        <v>6</v>
      </c>
      <c r="E180">
        <v>1</v>
      </c>
      <c r="F180" t="str">
        <f t="shared" si="9"/>
        <v>C</v>
      </c>
      <c r="G180">
        <f t="shared" si="11"/>
        <v>1</v>
      </c>
      <c r="H180">
        <f t="shared" si="10"/>
        <v>1</v>
      </c>
      <c r="I180">
        <f t="shared" si="8"/>
        <v>1</v>
      </c>
    </row>
    <row r="181" spans="1:9" x14ac:dyDescent="0.25">
      <c r="A181">
        <v>180</v>
      </c>
      <c r="B181">
        <v>12.9</v>
      </c>
      <c r="C181">
        <v>1</v>
      </c>
      <c r="D181" t="s">
        <v>6</v>
      </c>
      <c r="E181">
        <v>1</v>
      </c>
      <c r="F181" t="str">
        <f t="shared" si="9"/>
        <v>C</v>
      </c>
      <c r="G181">
        <f t="shared" si="11"/>
        <v>1</v>
      </c>
      <c r="H181">
        <f t="shared" si="10"/>
        <v>1</v>
      </c>
      <c r="I181">
        <f t="shared" si="8"/>
        <v>1</v>
      </c>
    </row>
    <row r="182" spans="1:9" x14ac:dyDescent="0.25">
      <c r="A182">
        <v>181</v>
      </c>
      <c r="B182">
        <v>9.6</v>
      </c>
      <c r="C182">
        <v>1</v>
      </c>
      <c r="D182" t="s">
        <v>6</v>
      </c>
      <c r="E182">
        <v>1</v>
      </c>
      <c r="F182" t="str">
        <f t="shared" si="9"/>
        <v>C</v>
      </c>
      <c r="G182">
        <f t="shared" si="11"/>
        <v>1</v>
      </c>
      <c r="H182">
        <f t="shared" si="10"/>
        <v>1</v>
      </c>
      <c r="I182">
        <f t="shared" si="8"/>
        <v>1</v>
      </c>
    </row>
    <row r="183" spans="1:9" x14ac:dyDescent="0.25">
      <c r="A183">
        <v>182</v>
      </c>
      <c r="B183">
        <v>5.9</v>
      </c>
      <c r="C183">
        <v>2</v>
      </c>
      <c r="D183" t="s">
        <v>6</v>
      </c>
      <c r="E183">
        <v>2</v>
      </c>
      <c r="F183" t="str">
        <f t="shared" si="9"/>
        <v>C</v>
      </c>
      <c r="G183">
        <f t="shared" si="11"/>
        <v>2</v>
      </c>
      <c r="H183">
        <f t="shared" si="10"/>
        <v>1</v>
      </c>
      <c r="I183">
        <f t="shared" si="8"/>
        <v>1</v>
      </c>
    </row>
    <row r="184" spans="1:9" x14ac:dyDescent="0.25">
      <c r="A184">
        <v>183</v>
      </c>
      <c r="B184">
        <v>2.8</v>
      </c>
      <c r="C184">
        <v>6</v>
      </c>
      <c r="D184" t="s">
        <v>6</v>
      </c>
      <c r="E184">
        <v>2</v>
      </c>
      <c r="F184" t="str">
        <f t="shared" si="9"/>
        <v>C</v>
      </c>
      <c r="G184">
        <f t="shared" si="11"/>
        <v>2</v>
      </c>
      <c r="H184">
        <f t="shared" si="10"/>
        <v>1</v>
      </c>
      <c r="I184">
        <f t="shared" si="8"/>
        <v>1</v>
      </c>
    </row>
    <row r="185" spans="1:9" x14ac:dyDescent="0.25">
      <c r="A185">
        <v>184</v>
      </c>
      <c r="B185">
        <v>1</v>
      </c>
      <c r="C185">
        <v>9</v>
      </c>
      <c r="D185" t="s">
        <v>6</v>
      </c>
      <c r="E185">
        <v>2</v>
      </c>
      <c r="F185" t="str">
        <f t="shared" si="9"/>
        <v>C</v>
      </c>
      <c r="G185">
        <f t="shared" si="11"/>
        <v>2</v>
      </c>
      <c r="H185">
        <f t="shared" si="10"/>
        <v>1</v>
      </c>
      <c r="I185">
        <f t="shared" si="8"/>
        <v>1</v>
      </c>
    </row>
    <row r="186" spans="1:9" x14ac:dyDescent="0.25">
      <c r="A186">
        <v>185</v>
      </c>
      <c r="B186">
        <v>0.9</v>
      </c>
      <c r="C186">
        <v>6</v>
      </c>
      <c r="D186" t="s">
        <v>6</v>
      </c>
      <c r="E186">
        <v>3</v>
      </c>
      <c r="F186" t="str">
        <f t="shared" si="9"/>
        <v>C</v>
      </c>
      <c r="G186">
        <f t="shared" si="11"/>
        <v>3</v>
      </c>
      <c r="H186">
        <f t="shared" si="10"/>
        <v>1</v>
      </c>
      <c r="I186">
        <f t="shared" si="8"/>
        <v>1</v>
      </c>
    </row>
    <row r="187" spans="1:9" x14ac:dyDescent="0.25">
      <c r="A187">
        <v>186</v>
      </c>
      <c r="B187">
        <v>2.5</v>
      </c>
      <c r="C187">
        <v>1</v>
      </c>
      <c r="D187" t="s">
        <v>6</v>
      </c>
      <c r="E187">
        <v>3</v>
      </c>
      <c r="F187" t="str">
        <f t="shared" si="9"/>
        <v>C</v>
      </c>
      <c r="G187">
        <f t="shared" si="11"/>
        <v>3</v>
      </c>
      <c r="H187">
        <f t="shared" si="10"/>
        <v>1</v>
      </c>
      <c r="I187">
        <f t="shared" si="8"/>
        <v>1</v>
      </c>
    </row>
    <row r="188" spans="1:9" x14ac:dyDescent="0.25">
      <c r="A188">
        <v>187</v>
      </c>
      <c r="B188">
        <v>5</v>
      </c>
      <c r="C188">
        <v>3</v>
      </c>
      <c r="D188" t="s">
        <v>6</v>
      </c>
      <c r="E188">
        <v>3</v>
      </c>
      <c r="F188" t="str">
        <f t="shared" si="9"/>
        <v>C</v>
      </c>
      <c r="G188">
        <f t="shared" si="11"/>
        <v>3</v>
      </c>
      <c r="H188">
        <f t="shared" si="10"/>
        <v>1</v>
      </c>
      <c r="I188">
        <f t="shared" si="8"/>
        <v>1</v>
      </c>
    </row>
    <row r="189" spans="1:9" x14ac:dyDescent="0.25">
      <c r="A189">
        <v>188</v>
      </c>
      <c r="B189">
        <v>7.7</v>
      </c>
      <c r="C189">
        <v>7</v>
      </c>
      <c r="D189" t="s">
        <v>6</v>
      </c>
      <c r="E189">
        <v>4</v>
      </c>
      <c r="F189" t="str">
        <f t="shared" si="9"/>
        <v>C</v>
      </c>
      <c r="G189">
        <f t="shared" si="11"/>
        <v>4</v>
      </c>
      <c r="H189">
        <f t="shared" si="10"/>
        <v>1</v>
      </c>
      <c r="I189">
        <f t="shared" si="8"/>
        <v>1</v>
      </c>
    </row>
    <row r="190" spans="1:9" x14ac:dyDescent="0.25">
      <c r="A190">
        <v>189</v>
      </c>
      <c r="B190">
        <v>9.6999999999999993</v>
      </c>
      <c r="C190">
        <v>6</v>
      </c>
      <c r="D190" t="s">
        <v>6</v>
      </c>
      <c r="E190">
        <v>4</v>
      </c>
      <c r="F190" t="str">
        <f t="shared" si="9"/>
        <v>C</v>
      </c>
      <c r="G190">
        <f t="shared" si="11"/>
        <v>4</v>
      </c>
      <c r="H190">
        <f t="shared" si="10"/>
        <v>1</v>
      </c>
      <c r="I190">
        <f t="shared" si="8"/>
        <v>1</v>
      </c>
    </row>
    <row r="191" spans="1:9" x14ac:dyDescent="0.25">
      <c r="A191">
        <v>190</v>
      </c>
      <c r="B191">
        <v>10.4</v>
      </c>
      <c r="C191">
        <v>3</v>
      </c>
      <c r="D191" t="s">
        <v>6</v>
      </c>
      <c r="E191">
        <v>4</v>
      </c>
      <c r="F191" t="str">
        <f t="shared" si="9"/>
        <v>C</v>
      </c>
      <c r="G191">
        <f t="shared" si="11"/>
        <v>4</v>
      </c>
      <c r="H191">
        <f t="shared" si="10"/>
        <v>1</v>
      </c>
      <c r="I191">
        <f t="shared" si="8"/>
        <v>1</v>
      </c>
    </row>
    <row r="192" spans="1:9" x14ac:dyDescent="0.25">
      <c r="A192">
        <v>191</v>
      </c>
      <c r="B192">
        <v>9.6999999999999993</v>
      </c>
      <c r="C192">
        <v>22</v>
      </c>
      <c r="D192" t="s">
        <v>6</v>
      </c>
      <c r="E192">
        <v>5</v>
      </c>
      <c r="F192" t="str">
        <f t="shared" si="9"/>
        <v>C</v>
      </c>
      <c r="G192">
        <f t="shared" si="11"/>
        <v>5</v>
      </c>
      <c r="H192">
        <f t="shared" si="10"/>
        <v>1</v>
      </c>
      <c r="I192">
        <f t="shared" si="8"/>
        <v>1</v>
      </c>
    </row>
    <row r="193" spans="1:9" x14ac:dyDescent="0.25">
      <c r="A193">
        <v>192</v>
      </c>
      <c r="B193">
        <v>8</v>
      </c>
      <c r="C193">
        <v>0</v>
      </c>
      <c r="D193" t="s">
        <v>5</v>
      </c>
      <c r="E193">
        <v>0</v>
      </c>
      <c r="F193" t="str">
        <f t="shared" si="9"/>
        <v>0</v>
      </c>
      <c r="G193">
        <f t="shared" si="11"/>
        <v>0</v>
      </c>
      <c r="H193">
        <f t="shared" si="10"/>
        <v>1</v>
      </c>
      <c r="I193">
        <f t="shared" si="8"/>
        <v>1</v>
      </c>
    </row>
    <row r="194" spans="1:9" x14ac:dyDescent="0.25">
      <c r="A194">
        <v>193</v>
      </c>
      <c r="B194">
        <v>5.9</v>
      </c>
      <c r="C194">
        <v>3</v>
      </c>
      <c r="D194" t="s">
        <v>7</v>
      </c>
      <c r="E194">
        <v>1</v>
      </c>
      <c r="F194" t="str">
        <f t="shared" si="9"/>
        <v>S</v>
      </c>
      <c r="G194">
        <f t="shared" si="11"/>
        <v>1</v>
      </c>
      <c r="H194">
        <f t="shared" si="10"/>
        <v>1</v>
      </c>
      <c r="I194">
        <f t="shared" ref="I194:I257" si="12">IF(F194=D194,1,0)</f>
        <v>1</v>
      </c>
    </row>
    <row r="195" spans="1:9" x14ac:dyDescent="0.25">
      <c r="A195">
        <v>194</v>
      </c>
      <c r="B195">
        <v>4.4000000000000004</v>
      </c>
      <c r="C195">
        <v>4</v>
      </c>
      <c r="D195" t="s">
        <v>7</v>
      </c>
      <c r="E195">
        <v>1</v>
      </c>
      <c r="F195" t="str">
        <f t="shared" si="9"/>
        <v>S</v>
      </c>
      <c r="G195">
        <f t="shared" si="11"/>
        <v>1</v>
      </c>
      <c r="H195">
        <f t="shared" si="10"/>
        <v>1</v>
      </c>
      <c r="I195">
        <f t="shared" si="12"/>
        <v>1</v>
      </c>
    </row>
    <row r="196" spans="1:9" x14ac:dyDescent="0.25">
      <c r="A196">
        <v>195</v>
      </c>
      <c r="B196">
        <v>4.2</v>
      </c>
      <c r="C196">
        <v>6</v>
      </c>
      <c r="D196" t="s">
        <v>7</v>
      </c>
      <c r="E196">
        <v>1</v>
      </c>
      <c r="F196" t="str">
        <f t="shared" ref="F196:F259" si="13">IF(G196=0,"0",IF(G195&gt;0,F195,IF(B196&gt;=10,"C","S")))</f>
        <v>S</v>
      </c>
      <c r="G196">
        <f t="shared" si="11"/>
        <v>1</v>
      </c>
      <c r="H196">
        <f t="shared" ref="H196:H259" si="14">IF(G196=E196,1,0)</f>
        <v>1</v>
      </c>
      <c r="I196">
        <f t="shared" si="12"/>
        <v>1</v>
      </c>
    </row>
    <row r="197" spans="1:9" x14ac:dyDescent="0.25">
      <c r="A197">
        <v>196</v>
      </c>
      <c r="B197">
        <v>5.6</v>
      </c>
      <c r="C197">
        <v>8</v>
      </c>
      <c r="D197" t="s">
        <v>7</v>
      </c>
      <c r="E197">
        <v>2</v>
      </c>
      <c r="F197" t="str">
        <f t="shared" si="13"/>
        <v>S</v>
      </c>
      <c r="G197">
        <f t="shared" si="11"/>
        <v>2</v>
      </c>
      <c r="H197">
        <f t="shared" si="14"/>
        <v>1</v>
      </c>
      <c r="I197">
        <f t="shared" si="12"/>
        <v>1</v>
      </c>
    </row>
    <row r="198" spans="1:9" x14ac:dyDescent="0.25">
      <c r="A198">
        <v>197</v>
      </c>
      <c r="B198">
        <v>8.6</v>
      </c>
      <c r="C198">
        <v>12</v>
      </c>
      <c r="D198" t="s">
        <v>7</v>
      </c>
      <c r="E198">
        <v>2</v>
      </c>
      <c r="F198" t="str">
        <f t="shared" si="13"/>
        <v>S</v>
      </c>
      <c r="G198">
        <f t="shared" si="11"/>
        <v>2</v>
      </c>
      <c r="H198">
        <f t="shared" si="14"/>
        <v>1</v>
      </c>
      <c r="I198">
        <f t="shared" si="12"/>
        <v>1</v>
      </c>
    </row>
    <row r="199" spans="1:9" x14ac:dyDescent="0.25">
      <c r="A199">
        <v>198</v>
      </c>
      <c r="B199">
        <v>12.5</v>
      </c>
      <c r="C199">
        <v>9</v>
      </c>
      <c r="D199" t="s">
        <v>7</v>
      </c>
      <c r="E199">
        <v>2</v>
      </c>
      <c r="F199" t="str">
        <f t="shared" si="13"/>
        <v>S</v>
      </c>
      <c r="G199">
        <f t="shared" ref="G199:G262" si="15">IF(G198=0,1,IF(AND(G198=5,C198&gt;=20),0,IF(AND(G196=G197,G197=G198),IF(G198=5,5,G198+1),G198)))</f>
        <v>2</v>
      </c>
      <c r="H199">
        <f t="shared" si="14"/>
        <v>1</v>
      </c>
      <c r="I199">
        <f t="shared" si="12"/>
        <v>1</v>
      </c>
    </row>
    <row r="200" spans="1:9" x14ac:dyDescent="0.25">
      <c r="A200">
        <v>199</v>
      </c>
      <c r="B200">
        <v>16.399999999999999</v>
      </c>
      <c r="C200">
        <v>14</v>
      </c>
      <c r="D200" t="s">
        <v>7</v>
      </c>
      <c r="E200">
        <v>3</v>
      </c>
      <c r="F200" t="str">
        <f t="shared" si="13"/>
        <v>S</v>
      </c>
      <c r="G200">
        <f t="shared" si="15"/>
        <v>3</v>
      </c>
      <c r="H200">
        <f t="shared" si="14"/>
        <v>1</v>
      </c>
      <c r="I200">
        <f t="shared" si="12"/>
        <v>1</v>
      </c>
    </row>
    <row r="201" spans="1:9" x14ac:dyDescent="0.25">
      <c r="A201">
        <v>200</v>
      </c>
      <c r="B201">
        <v>19.5</v>
      </c>
      <c r="C201">
        <v>12</v>
      </c>
      <c r="D201" t="s">
        <v>7</v>
      </c>
      <c r="E201">
        <v>3</v>
      </c>
      <c r="F201" t="str">
        <f t="shared" si="13"/>
        <v>S</v>
      </c>
      <c r="G201">
        <f t="shared" si="15"/>
        <v>3</v>
      </c>
      <c r="H201">
        <f t="shared" si="14"/>
        <v>1</v>
      </c>
      <c r="I201">
        <f t="shared" si="12"/>
        <v>1</v>
      </c>
    </row>
    <row r="202" spans="1:9" x14ac:dyDescent="0.25">
      <c r="A202">
        <v>201</v>
      </c>
      <c r="B202">
        <v>21.2</v>
      </c>
      <c r="C202">
        <v>1</v>
      </c>
      <c r="D202" t="s">
        <v>7</v>
      </c>
      <c r="E202">
        <v>3</v>
      </c>
      <c r="F202" t="str">
        <f t="shared" si="13"/>
        <v>S</v>
      </c>
      <c r="G202">
        <f t="shared" si="15"/>
        <v>3</v>
      </c>
      <c r="H202">
        <f t="shared" si="14"/>
        <v>1</v>
      </c>
      <c r="I202">
        <f t="shared" si="12"/>
        <v>1</v>
      </c>
    </row>
    <row r="203" spans="1:9" x14ac:dyDescent="0.25">
      <c r="A203">
        <v>202</v>
      </c>
      <c r="B203">
        <v>21.3</v>
      </c>
      <c r="C203">
        <v>11</v>
      </c>
      <c r="D203" t="s">
        <v>7</v>
      </c>
      <c r="E203">
        <v>4</v>
      </c>
      <c r="F203" t="str">
        <f t="shared" si="13"/>
        <v>S</v>
      </c>
      <c r="G203">
        <f t="shared" si="15"/>
        <v>4</v>
      </c>
      <c r="H203">
        <f t="shared" si="14"/>
        <v>1</v>
      </c>
      <c r="I203">
        <f t="shared" si="12"/>
        <v>1</v>
      </c>
    </row>
    <row r="204" spans="1:9" x14ac:dyDescent="0.25">
      <c r="A204">
        <v>203</v>
      </c>
      <c r="B204">
        <v>20.100000000000001</v>
      </c>
      <c r="C204">
        <v>6</v>
      </c>
      <c r="D204" t="s">
        <v>7</v>
      </c>
      <c r="E204">
        <v>4</v>
      </c>
      <c r="F204" t="str">
        <f t="shared" si="13"/>
        <v>S</v>
      </c>
      <c r="G204">
        <f t="shared" si="15"/>
        <v>4</v>
      </c>
      <c r="H204">
        <f t="shared" si="14"/>
        <v>1</v>
      </c>
      <c r="I204">
        <f t="shared" si="12"/>
        <v>1</v>
      </c>
    </row>
    <row r="205" spans="1:9" x14ac:dyDescent="0.25">
      <c r="A205">
        <v>204</v>
      </c>
      <c r="B205">
        <v>18.399999999999999</v>
      </c>
      <c r="C205">
        <v>3</v>
      </c>
      <c r="D205" t="s">
        <v>7</v>
      </c>
      <c r="E205">
        <v>4</v>
      </c>
      <c r="F205" t="str">
        <f t="shared" si="13"/>
        <v>S</v>
      </c>
      <c r="G205">
        <f t="shared" si="15"/>
        <v>4</v>
      </c>
      <c r="H205">
        <f t="shared" si="14"/>
        <v>1</v>
      </c>
      <c r="I205">
        <f t="shared" si="12"/>
        <v>1</v>
      </c>
    </row>
    <row r="206" spans="1:9" x14ac:dyDescent="0.25">
      <c r="A206">
        <v>205</v>
      </c>
      <c r="B206">
        <v>17.100000000000001</v>
      </c>
      <c r="C206">
        <v>15</v>
      </c>
      <c r="D206" t="s">
        <v>7</v>
      </c>
      <c r="E206">
        <v>5</v>
      </c>
      <c r="F206" t="str">
        <f t="shared" si="13"/>
        <v>S</v>
      </c>
      <c r="G206">
        <f t="shared" si="15"/>
        <v>5</v>
      </c>
      <c r="H206">
        <f t="shared" si="14"/>
        <v>1</v>
      </c>
      <c r="I206">
        <f t="shared" si="12"/>
        <v>1</v>
      </c>
    </row>
    <row r="207" spans="1:9" x14ac:dyDescent="0.25">
      <c r="A207">
        <v>206</v>
      </c>
      <c r="B207">
        <v>16.899999999999999</v>
      </c>
      <c r="C207">
        <v>16</v>
      </c>
      <c r="D207" t="s">
        <v>7</v>
      </c>
      <c r="E207">
        <v>5</v>
      </c>
      <c r="F207" t="str">
        <f t="shared" si="13"/>
        <v>S</v>
      </c>
      <c r="G207">
        <f t="shared" si="15"/>
        <v>5</v>
      </c>
      <c r="H207">
        <f t="shared" si="14"/>
        <v>1</v>
      </c>
      <c r="I207">
        <f t="shared" si="12"/>
        <v>1</v>
      </c>
    </row>
    <row r="208" spans="1:9" x14ac:dyDescent="0.25">
      <c r="A208">
        <v>207</v>
      </c>
      <c r="B208">
        <v>18.2</v>
      </c>
      <c r="C208">
        <v>17</v>
      </c>
      <c r="D208" t="s">
        <v>7</v>
      </c>
      <c r="E208">
        <v>5</v>
      </c>
      <c r="F208" t="str">
        <f t="shared" si="13"/>
        <v>S</v>
      </c>
      <c r="G208">
        <f t="shared" si="15"/>
        <v>5</v>
      </c>
      <c r="H208">
        <f t="shared" si="14"/>
        <v>1</v>
      </c>
      <c r="I208">
        <f t="shared" si="12"/>
        <v>1</v>
      </c>
    </row>
    <row r="209" spans="1:9" x14ac:dyDescent="0.25">
      <c r="A209">
        <v>208</v>
      </c>
      <c r="B209">
        <v>20.7</v>
      </c>
      <c r="C209">
        <v>18</v>
      </c>
      <c r="D209" t="s">
        <v>7</v>
      </c>
      <c r="E209">
        <v>5</v>
      </c>
      <c r="F209" t="str">
        <f t="shared" si="13"/>
        <v>S</v>
      </c>
      <c r="G209">
        <f t="shared" si="15"/>
        <v>5</v>
      </c>
      <c r="H209">
        <f t="shared" si="14"/>
        <v>1</v>
      </c>
      <c r="I209">
        <f t="shared" si="12"/>
        <v>1</v>
      </c>
    </row>
    <row r="210" spans="1:9" x14ac:dyDescent="0.25">
      <c r="A210">
        <v>209</v>
      </c>
      <c r="B210">
        <v>24</v>
      </c>
      <c r="C210">
        <v>13</v>
      </c>
      <c r="D210" t="s">
        <v>7</v>
      </c>
      <c r="E210">
        <v>5</v>
      </c>
      <c r="F210" t="str">
        <f t="shared" si="13"/>
        <v>S</v>
      </c>
      <c r="G210">
        <f t="shared" si="15"/>
        <v>5</v>
      </c>
      <c r="H210">
        <f t="shared" si="14"/>
        <v>1</v>
      </c>
      <c r="I210">
        <f t="shared" si="12"/>
        <v>1</v>
      </c>
    </row>
    <row r="211" spans="1:9" x14ac:dyDescent="0.25">
      <c r="A211">
        <v>210</v>
      </c>
      <c r="B211">
        <v>27.2</v>
      </c>
      <c r="C211">
        <v>27</v>
      </c>
      <c r="D211" t="s">
        <v>7</v>
      </c>
      <c r="E211">
        <v>5</v>
      </c>
      <c r="F211" t="str">
        <f t="shared" si="13"/>
        <v>S</v>
      </c>
      <c r="G211">
        <f t="shared" si="15"/>
        <v>5</v>
      </c>
      <c r="H211">
        <f t="shared" si="14"/>
        <v>1</v>
      </c>
      <c r="I211">
        <f t="shared" si="12"/>
        <v>1</v>
      </c>
    </row>
    <row r="212" spans="1:9" x14ac:dyDescent="0.25">
      <c r="A212">
        <v>211</v>
      </c>
      <c r="B212">
        <v>29.4</v>
      </c>
      <c r="C212">
        <v>0</v>
      </c>
      <c r="D212" t="s">
        <v>5</v>
      </c>
      <c r="E212">
        <v>0</v>
      </c>
      <c r="F212" t="str">
        <f t="shared" si="13"/>
        <v>0</v>
      </c>
      <c r="G212">
        <f t="shared" si="15"/>
        <v>0</v>
      </c>
      <c r="H212">
        <f t="shared" si="14"/>
        <v>1</v>
      </c>
      <c r="I212">
        <f t="shared" si="12"/>
        <v>1</v>
      </c>
    </row>
    <row r="213" spans="1:9" x14ac:dyDescent="0.25">
      <c r="A213">
        <v>212</v>
      </c>
      <c r="B213">
        <v>29.9</v>
      </c>
      <c r="C213">
        <v>2</v>
      </c>
      <c r="D213" t="s">
        <v>6</v>
      </c>
      <c r="E213">
        <v>1</v>
      </c>
      <c r="F213" t="str">
        <f t="shared" si="13"/>
        <v>C</v>
      </c>
      <c r="G213">
        <f t="shared" si="15"/>
        <v>1</v>
      </c>
      <c r="H213">
        <f t="shared" si="14"/>
        <v>1</v>
      </c>
      <c r="I213">
        <f t="shared" si="12"/>
        <v>1</v>
      </c>
    </row>
    <row r="214" spans="1:9" x14ac:dyDescent="0.25">
      <c r="A214">
        <v>213</v>
      </c>
      <c r="B214">
        <v>28.8</v>
      </c>
      <c r="C214">
        <v>4</v>
      </c>
      <c r="D214" t="s">
        <v>6</v>
      </c>
      <c r="E214">
        <v>1</v>
      </c>
      <c r="F214" t="str">
        <f t="shared" si="13"/>
        <v>C</v>
      </c>
      <c r="G214">
        <f t="shared" si="15"/>
        <v>1</v>
      </c>
      <c r="H214">
        <f t="shared" si="14"/>
        <v>1</v>
      </c>
      <c r="I214">
        <f t="shared" si="12"/>
        <v>1</v>
      </c>
    </row>
    <row r="215" spans="1:9" x14ac:dyDescent="0.25">
      <c r="A215">
        <v>214</v>
      </c>
      <c r="B215">
        <v>26.2</v>
      </c>
      <c r="C215">
        <v>2</v>
      </c>
      <c r="D215" t="s">
        <v>6</v>
      </c>
      <c r="E215">
        <v>1</v>
      </c>
      <c r="F215" t="str">
        <f t="shared" si="13"/>
        <v>C</v>
      </c>
      <c r="G215">
        <f t="shared" si="15"/>
        <v>1</v>
      </c>
      <c r="H215">
        <f t="shared" si="14"/>
        <v>1</v>
      </c>
      <c r="I215">
        <f t="shared" si="12"/>
        <v>1</v>
      </c>
    </row>
    <row r="216" spans="1:9" x14ac:dyDescent="0.25">
      <c r="A216">
        <v>215</v>
      </c>
      <c r="B216">
        <v>23.1</v>
      </c>
      <c r="C216">
        <v>11</v>
      </c>
      <c r="D216" t="s">
        <v>6</v>
      </c>
      <c r="E216">
        <v>1</v>
      </c>
      <c r="F216" t="str">
        <f t="shared" si="13"/>
        <v>C</v>
      </c>
      <c r="G216">
        <f t="shared" si="15"/>
        <v>2</v>
      </c>
      <c r="H216">
        <f t="shared" si="14"/>
        <v>0</v>
      </c>
      <c r="I216">
        <f t="shared" si="12"/>
        <v>1</v>
      </c>
    </row>
    <row r="217" spans="1:9" x14ac:dyDescent="0.25">
      <c r="A217">
        <v>216</v>
      </c>
      <c r="B217">
        <v>20.3</v>
      </c>
      <c r="C217">
        <v>1</v>
      </c>
      <c r="D217" t="s">
        <v>6</v>
      </c>
      <c r="E217">
        <v>2</v>
      </c>
      <c r="F217" t="str">
        <f t="shared" si="13"/>
        <v>C</v>
      </c>
      <c r="G217">
        <f t="shared" si="15"/>
        <v>2</v>
      </c>
      <c r="H217">
        <f t="shared" si="14"/>
        <v>1</v>
      </c>
      <c r="I217">
        <f t="shared" si="12"/>
        <v>1</v>
      </c>
    </row>
    <row r="218" spans="1:9" x14ac:dyDescent="0.25">
      <c r="A218">
        <v>217</v>
      </c>
      <c r="B218">
        <v>18.5</v>
      </c>
      <c r="C218">
        <v>7</v>
      </c>
      <c r="D218" t="s">
        <v>6</v>
      </c>
      <c r="E218">
        <v>2</v>
      </c>
      <c r="F218" t="str">
        <f t="shared" si="13"/>
        <v>C</v>
      </c>
      <c r="G218">
        <f t="shared" si="15"/>
        <v>2</v>
      </c>
      <c r="H218">
        <f t="shared" si="14"/>
        <v>1</v>
      </c>
      <c r="I218">
        <f t="shared" si="12"/>
        <v>1</v>
      </c>
    </row>
    <row r="219" spans="1:9" x14ac:dyDescent="0.25">
      <c r="A219">
        <v>218</v>
      </c>
      <c r="B219">
        <v>18.2</v>
      </c>
      <c r="C219">
        <v>10</v>
      </c>
      <c r="D219" t="s">
        <v>6</v>
      </c>
      <c r="E219">
        <v>3</v>
      </c>
      <c r="F219" t="str">
        <f t="shared" si="13"/>
        <v>C</v>
      </c>
      <c r="G219">
        <f t="shared" si="15"/>
        <v>3</v>
      </c>
      <c r="H219">
        <f t="shared" si="14"/>
        <v>1</v>
      </c>
      <c r="I219">
        <f t="shared" si="12"/>
        <v>1</v>
      </c>
    </row>
    <row r="220" spans="1:9" x14ac:dyDescent="0.25">
      <c r="A220">
        <v>219</v>
      </c>
      <c r="B220">
        <v>19.100000000000001</v>
      </c>
      <c r="C220">
        <v>10</v>
      </c>
      <c r="D220" t="s">
        <v>6</v>
      </c>
      <c r="E220">
        <v>3</v>
      </c>
      <c r="F220" t="str">
        <f t="shared" si="13"/>
        <v>C</v>
      </c>
      <c r="G220">
        <f t="shared" si="15"/>
        <v>3</v>
      </c>
      <c r="H220">
        <f t="shared" si="14"/>
        <v>1</v>
      </c>
      <c r="I220">
        <f t="shared" si="12"/>
        <v>1</v>
      </c>
    </row>
    <row r="221" spans="1:9" x14ac:dyDescent="0.25">
      <c r="A221">
        <v>220</v>
      </c>
      <c r="B221">
        <v>20.9</v>
      </c>
      <c r="C221">
        <v>1</v>
      </c>
      <c r="D221" t="s">
        <v>6</v>
      </c>
      <c r="E221">
        <v>3</v>
      </c>
      <c r="F221" t="str">
        <f t="shared" si="13"/>
        <v>C</v>
      </c>
      <c r="G221">
        <f t="shared" si="15"/>
        <v>3</v>
      </c>
      <c r="H221">
        <f t="shared" si="14"/>
        <v>1</v>
      </c>
      <c r="I221">
        <f t="shared" si="12"/>
        <v>1</v>
      </c>
    </row>
    <row r="222" spans="1:9" x14ac:dyDescent="0.25">
      <c r="A222">
        <v>221</v>
      </c>
      <c r="B222">
        <v>22.5</v>
      </c>
      <c r="C222">
        <v>4</v>
      </c>
      <c r="D222" t="s">
        <v>6</v>
      </c>
      <c r="E222">
        <v>4</v>
      </c>
      <c r="F222" t="str">
        <f t="shared" si="13"/>
        <v>C</v>
      </c>
      <c r="G222">
        <f t="shared" si="15"/>
        <v>4</v>
      </c>
      <c r="H222">
        <f t="shared" si="14"/>
        <v>1</v>
      </c>
      <c r="I222">
        <f t="shared" si="12"/>
        <v>1</v>
      </c>
    </row>
    <row r="223" spans="1:9" x14ac:dyDescent="0.25">
      <c r="A223">
        <v>222</v>
      </c>
      <c r="B223">
        <v>23.2</v>
      </c>
      <c r="C223">
        <v>12</v>
      </c>
      <c r="D223" t="s">
        <v>6</v>
      </c>
      <c r="E223">
        <v>4</v>
      </c>
      <c r="F223" t="str">
        <f t="shared" si="13"/>
        <v>C</v>
      </c>
      <c r="G223">
        <f t="shared" si="15"/>
        <v>4</v>
      </c>
      <c r="H223">
        <f t="shared" si="14"/>
        <v>1</v>
      </c>
      <c r="I223">
        <f t="shared" si="12"/>
        <v>1</v>
      </c>
    </row>
    <row r="224" spans="1:9" x14ac:dyDescent="0.25">
      <c r="A224">
        <v>223</v>
      </c>
      <c r="B224">
        <v>22.4</v>
      </c>
      <c r="C224">
        <v>7</v>
      </c>
      <c r="D224" t="s">
        <v>6</v>
      </c>
      <c r="E224">
        <v>4</v>
      </c>
      <c r="F224" t="str">
        <f t="shared" si="13"/>
        <v>C</v>
      </c>
      <c r="G224">
        <f t="shared" si="15"/>
        <v>4</v>
      </c>
      <c r="H224">
        <f t="shared" si="14"/>
        <v>1</v>
      </c>
      <c r="I224">
        <f t="shared" si="12"/>
        <v>1</v>
      </c>
    </row>
    <row r="225" spans="1:9" x14ac:dyDescent="0.25">
      <c r="A225">
        <v>224</v>
      </c>
      <c r="B225">
        <v>20</v>
      </c>
      <c r="C225">
        <v>16</v>
      </c>
      <c r="D225" t="s">
        <v>6</v>
      </c>
      <c r="E225">
        <v>5</v>
      </c>
      <c r="F225" t="str">
        <f t="shared" si="13"/>
        <v>C</v>
      </c>
      <c r="G225">
        <f t="shared" si="15"/>
        <v>5</v>
      </c>
      <c r="H225">
        <f t="shared" si="14"/>
        <v>1</v>
      </c>
      <c r="I225">
        <f t="shared" si="12"/>
        <v>1</v>
      </c>
    </row>
    <row r="226" spans="1:9" x14ac:dyDescent="0.25">
      <c r="A226">
        <v>225</v>
      </c>
      <c r="B226">
        <v>16.399999999999999</v>
      </c>
      <c r="C226">
        <v>24</v>
      </c>
      <c r="D226" t="s">
        <v>6</v>
      </c>
      <c r="E226">
        <v>5</v>
      </c>
      <c r="F226" t="str">
        <f t="shared" si="13"/>
        <v>C</v>
      </c>
      <c r="G226">
        <f t="shared" si="15"/>
        <v>5</v>
      </c>
      <c r="H226">
        <f t="shared" si="14"/>
        <v>1</v>
      </c>
      <c r="I226">
        <f t="shared" si="12"/>
        <v>1</v>
      </c>
    </row>
    <row r="227" spans="1:9" x14ac:dyDescent="0.25">
      <c r="A227">
        <v>226</v>
      </c>
      <c r="B227">
        <v>12.3</v>
      </c>
      <c r="C227">
        <v>0</v>
      </c>
      <c r="D227" t="s">
        <v>5</v>
      </c>
      <c r="E227">
        <v>0</v>
      </c>
      <c r="F227" t="str">
        <f t="shared" si="13"/>
        <v>0</v>
      </c>
      <c r="G227">
        <f t="shared" si="15"/>
        <v>0</v>
      </c>
      <c r="H227">
        <f t="shared" si="14"/>
        <v>1</v>
      </c>
      <c r="I227">
        <f t="shared" si="12"/>
        <v>1</v>
      </c>
    </row>
    <row r="228" spans="1:9" x14ac:dyDescent="0.25">
      <c r="A228">
        <v>227</v>
      </c>
      <c r="B228">
        <v>8.6999999999999993</v>
      </c>
      <c r="C228">
        <v>5</v>
      </c>
      <c r="D228" t="s">
        <v>7</v>
      </c>
      <c r="E228">
        <v>1</v>
      </c>
      <c r="F228" t="str">
        <f t="shared" si="13"/>
        <v>S</v>
      </c>
      <c r="G228">
        <f t="shared" si="15"/>
        <v>1</v>
      </c>
      <c r="H228">
        <f t="shared" si="14"/>
        <v>1</v>
      </c>
      <c r="I228">
        <f t="shared" si="12"/>
        <v>1</v>
      </c>
    </row>
    <row r="229" spans="1:9" x14ac:dyDescent="0.25">
      <c r="A229">
        <v>228</v>
      </c>
      <c r="B229">
        <v>6.4</v>
      </c>
      <c r="C229">
        <v>1</v>
      </c>
      <c r="D229" t="s">
        <v>7</v>
      </c>
      <c r="E229">
        <v>1</v>
      </c>
      <c r="F229" t="str">
        <f t="shared" si="13"/>
        <v>S</v>
      </c>
      <c r="G229">
        <f t="shared" si="15"/>
        <v>1</v>
      </c>
      <c r="H229">
        <f t="shared" si="14"/>
        <v>1</v>
      </c>
      <c r="I229">
        <f t="shared" si="12"/>
        <v>1</v>
      </c>
    </row>
    <row r="230" spans="1:9" x14ac:dyDescent="0.25">
      <c r="A230">
        <v>229</v>
      </c>
      <c r="B230">
        <v>5.6</v>
      </c>
      <c r="C230">
        <v>6</v>
      </c>
      <c r="D230" t="s">
        <v>7</v>
      </c>
      <c r="E230">
        <v>1</v>
      </c>
      <c r="F230" t="str">
        <f t="shared" si="13"/>
        <v>S</v>
      </c>
      <c r="G230">
        <f t="shared" si="15"/>
        <v>1</v>
      </c>
      <c r="H230">
        <f t="shared" si="14"/>
        <v>1</v>
      </c>
      <c r="I230">
        <f t="shared" si="12"/>
        <v>1</v>
      </c>
    </row>
    <row r="231" spans="1:9" x14ac:dyDescent="0.25">
      <c r="A231">
        <v>230</v>
      </c>
      <c r="B231">
        <v>6.4</v>
      </c>
      <c r="C231">
        <v>12</v>
      </c>
      <c r="D231" t="s">
        <v>7</v>
      </c>
      <c r="E231">
        <v>2</v>
      </c>
      <c r="F231" t="str">
        <f t="shared" si="13"/>
        <v>S</v>
      </c>
      <c r="G231">
        <f t="shared" si="15"/>
        <v>2</v>
      </c>
      <c r="H231">
        <f t="shared" si="14"/>
        <v>1</v>
      </c>
      <c r="I231">
        <f t="shared" si="12"/>
        <v>1</v>
      </c>
    </row>
    <row r="232" spans="1:9" x14ac:dyDescent="0.25">
      <c r="A232">
        <v>231</v>
      </c>
      <c r="B232">
        <v>8.1999999999999993</v>
      </c>
      <c r="C232">
        <v>3</v>
      </c>
      <c r="D232" t="s">
        <v>7</v>
      </c>
      <c r="E232">
        <v>2</v>
      </c>
      <c r="F232" t="str">
        <f t="shared" si="13"/>
        <v>S</v>
      </c>
      <c r="G232">
        <f t="shared" si="15"/>
        <v>2</v>
      </c>
      <c r="H232">
        <f t="shared" si="14"/>
        <v>1</v>
      </c>
      <c r="I232">
        <f t="shared" si="12"/>
        <v>1</v>
      </c>
    </row>
    <row r="233" spans="1:9" x14ac:dyDescent="0.25">
      <c r="A233">
        <v>232</v>
      </c>
      <c r="B233">
        <v>10</v>
      </c>
      <c r="C233">
        <v>12</v>
      </c>
      <c r="D233" t="s">
        <v>7</v>
      </c>
      <c r="E233">
        <v>2</v>
      </c>
      <c r="F233" t="str">
        <f t="shared" si="13"/>
        <v>S</v>
      </c>
      <c r="G233">
        <f t="shared" si="15"/>
        <v>2</v>
      </c>
      <c r="H233">
        <f t="shared" si="14"/>
        <v>1</v>
      </c>
      <c r="I233">
        <f t="shared" si="12"/>
        <v>1</v>
      </c>
    </row>
    <row r="234" spans="1:9" x14ac:dyDescent="0.25">
      <c r="A234">
        <v>233</v>
      </c>
      <c r="B234">
        <v>11.1</v>
      </c>
      <c r="C234">
        <v>17</v>
      </c>
      <c r="D234" t="s">
        <v>7</v>
      </c>
      <c r="E234">
        <v>3</v>
      </c>
      <c r="F234" t="str">
        <f t="shared" si="13"/>
        <v>S</v>
      </c>
      <c r="G234">
        <f t="shared" si="15"/>
        <v>3</v>
      </c>
      <c r="H234">
        <f t="shared" si="14"/>
        <v>1</v>
      </c>
      <c r="I234">
        <f t="shared" si="12"/>
        <v>1</v>
      </c>
    </row>
    <row r="235" spans="1:9" x14ac:dyDescent="0.25">
      <c r="A235">
        <v>234</v>
      </c>
      <c r="B235">
        <v>10.9</v>
      </c>
      <c r="C235">
        <v>16</v>
      </c>
      <c r="D235" t="s">
        <v>7</v>
      </c>
      <c r="E235">
        <v>3</v>
      </c>
      <c r="F235" t="str">
        <f t="shared" si="13"/>
        <v>S</v>
      </c>
      <c r="G235">
        <f t="shared" si="15"/>
        <v>3</v>
      </c>
      <c r="H235">
        <f t="shared" si="14"/>
        <v>1</v>
      </c>
      <c r="I235">
        <f t="shared" si="12"/>
        <v>1</v>
      </c>
    </row>
    <row r="236" spans="1:9" x14ac:dyDescent="0.25">
      <c r="A236">
        <v>235</v>
      </c>
      <c r="B236">
        <v>9.3000000000000007</v>
      </c>
      <c r="C236">
        <v>3</v>
      </c>
      <c r="D236" t="s">
        <v>7</v>
      </c>
      <c r="E236">
        <v>3</v>
      </c>
      <c r="F236" t="str">
        <f t="shared" si="13"/>
        <v>S</v>
      </c>
      <c r="G236">
        <f t="shared" si="15"/>
        <v>3</v>
      </c>
      <c r="H236">
        <f t="shared" si="14"/>
        <v>1</v>
      </c>
      <c r="I236">
        <f t="shared" si="12"/>
        <v>1</v>
      </c>
    </row>
    <row r="237" spans="1:9" x14ac:dyDescent="0.25">
      <c r="A237">
        <v>236</v>
      </c>
      <c r="B237">
        <v>6.6</v>
      </c>
      <c r="C237">
        <v>21</v>
      </c>
      <c r="D237" t="s">
        <v>7</v>
      </c>
      <c r="E237">
        <v>4</v>
      </c>
      <c r="F237" t="str">
        <f t="shared" si="13"/>
        <v>S</v>
      </c>
      <c r="G237">
        <f t="shared" si="15"/>
        <v>4</v>
      </c>
      <c r="H237">
        <f t="shared" si="14"/>
        <v>1</v>
      </c>
      <c r="I237">
        <f t="shared" si="12"/>
        <v>1</v>
      </c>
    </row>
    <row r="238" spans="1:9" x14ac:dyDescent="0.25">
      <c r="A238">
        <v>237</v>
      </c>
      <c r="B238">
        <v>3.6</v>
      </c>
      <c r="C238">
        <v>18</v>
      </c>
      <c r="D238" t="s">
        <v>7</v>
      </c>
      <c r="E238">
        <v>4</v>
      </c>
      <c r="F238" t="str">
        <f t="shared" si="13"/>
        <v>S</v>
      </c>
      <c r="G238">
        <f t="shared" si="15"/>
        <v>4</v>
      </c>
      <c r="H238">
        <f t="shared" si="14"/>
        <v>1</v>
      </c>
      <c r="I238">
        <f t="shared" si="12"/>
        <v>1</v>
      </c>
    </row>
    <row r="239" spans="1:9" x14ac:dyDescent="0.25">
      <c r="A239">
        <v>238</v>
      </c>
      <c r="B239">
        <v>1.2</v>
      </c>
      <c r="C239">
        <v>13</v>
      </c>
      <c r="D239" t="s">
        <v>7</v>
      </c>
      <c r="E239">
        <v>4</v>
      </c>
      <c r="F239" t="str">
        <f t="shared" si="13"/>
        <v>S</v>
      </c>
      <c r="G239">
        <f t="shared" si="15"/>
        <v>4</v>
      </c>
      <c r="H239">
        <f t="shared" si="14"/>
        <v>1</v>
      </c>
      <c r="I239">
        <f t="shared" si="12"/>
        <v>1</v>
      </c>
    </row>
    <row r="240" spans="1:9" x14ac:dyDescent="0.25">
      <c r="A240">
        <v>239</v>
      </c>
      <c r="B240">
        <v>0.2</v>
      </c>
      <c r="C240">
        <v>29</v>
      </c>
      <c r="D240" t="s">
        <v>7</v>
      </c>
      <c r="E240">
        <v>5</v>
      </c>
      <c r="F240" t="str">
        <f t="shared" si="13"/>
        <v>S</v>
      </c>
      <c r="G240">
        <f t="shared" si="15"/>
        <v>5</v>
      </c>
      <c r="H240">
        <f t="shared" si="14"/>
        <v>1</v>
      </c>
      <c r="I240">
        <f t="shared" si="12"/>
        <v>1</v>
      </c>
    </row>
    <row r="241" spans="1:9" x14ac:dyDescent="0.25">
      <c r="A241">
        <v>240</v>
      </c>
      <c r="B241">
        <v>0.9</v>
      </c>
      <c r="C241">
        <v>0</v>
      </c>
      <c r="D241" t="s">
        <v>5</v>
      </c>
      <c r="E241">
        <v>0</v>
      </c>
      <c r="F241" t="str">
        <f t="shared" si="13"/>
        <v>0</v>
      </c>
      <c r="G241">
        <f t="shared" si="15"/>
        <v>0</v>
      </c>
      <c r="H241">
        <f t="shared" si="14"/>
        <v>1</v>
      </c>
      <c r="I241">
        <f t="shared" si="12"/>
        <v>1</v>
      </c>
    </row>
    <row r="242" spans="1:9" x14ac:dyDescent="0.25">
      <c r="A242">
        <v>241</v>
      </c>
      <c r="B242">
        <v>3.2</v>
      </c>
      <c r="C242">
        <v>6</v>
      </c>
      <c r="D242" t="s">
        <v>7</v>
      </c>
      <c r="E242">
        <v>1</v>
      </c>
      <c r="F242" t="str">
        <f t="shared" si="13"/>
        <v>S</v>
      </c>
      <c r="G242">
        <f t="shared" si="15"/>
        <v>1</v>
      </c>
      <c r="H242">
        <f t="shared" si="14"/>
        <v>1</v>
      </c>
      <c r="I242">
        <f t="shared" si="12"/>
        <v>1</v>
      </c>
    </row>
    <row r="243" spans="1:9" x14ac:dyDescent="0.25">
      <c r="A243">
        <v>242</v>
      </c>
      <c r="B243">
        <v>6.6</v>
      </c>
      <c r="C243">
        <v>5</v>
      </c>
      <c r="D243" t="s">
        <v>7</v>
      </c>
      <c r="E243">
        <v>1</v>
      </c>
      <c r="F243" t="str">
        <f t="shared" si="13"/>
        <v>S</v>
      </c>
      <c r="G243">
        <f t="shared" si="15"/>
        <v>1</v>
      </c>
      <c r="H243">
        <f t="shared" si="14"/>
        <v>1</v>
      </c>
      <c r="I243">
        <f t="shared" si="12"/>
        <v>1</v>
      </c>
    </row>
    <row r="244" spans="1:9" x14ac:dyDescent="0.25">
      <c r="A244">
        <v>243</v>
      </c>
      <c r="B244">
        <v>10</v>
      </c>
      <c r="C244">
        <v>2</v>
      </c>
      <c r="D244" t="s">
        <v>7</v>
      </c>
      <c r="E244">
        <v>1</v>
      </c>
      <c r="F244" t="str">
        <f t="shared" si="13"/>
        <v>S</v>
      </c>
      <c r="G244">
        <f t="shared" si="15"/>
        <v>1</v>
      </c>
      <c r="H244">
        <f t="shared" si="14"/>
        <v>1</v>
      </c>
      <c r="I244">
        <f t="shared" si="12"/>
        <v>1</v>
      </c>
    </row>
    <row r="245" spans="1:9" x14ac:dyDescent="0.25">
      <c r="A245">
        <v>244</v>
      </c>
      <c r="B245">
        <v>12.7</v>
      </c>
      <c r="C245">
        <v>8</v>
      </c>
      <c r="D245" t="s">
        <v>7</v>
      </c>
      <c r="E245">
        <v>2</v>
      </c>
      <c r="F245" t="str">
        <f t="shared" si="13"/>
        <v>S</v>
      </c>
      <c r="G245">
        <f t="shared" si="15"/>
        <v>2</v>
      </c>
      <c r="H245">
        <f t="shared" si="14"/>
        <v>1</v>
      </c>
      <c r="I245">
        <f t="shared" si="12"/>
        <v>1</v>
      </c>
    </row>
    <row r="246" spans="1:9" x14ac:dyDescent="0.25">
      <c r="A246">
        <v>245</v>
      </c>
      <c r="B246">
        <v>14.1</v>
      </c>
      <c r="C246">
        <v>1</v>
      </c>
      <c r="D246" t="s">
        <v>7</v>
      </c>
      <c r="E246">
        <v>2</v>
      </c>
      <c r="F246" t="str">
        <f t="shared" si="13"/>
        <v>S</v>
      </c>
      <c r="G246">
        <f t="shared" si="15"/>
        <v>2</v>
      </c>
      <c r="H246">
        <f t="shared" si="14"/>
        <v>1</v>
      </c>
      <c r="I246">
        <f t="shared" si="12"/>
        <v>1</v>
      </c>
    </row>
    <row r="247" spans="1:9" x14ac:dyDescent="0.25">
      <c r="A247">
        <v>246</v>
      </c>
      <c r="B247">
        <v>14</v>
      </c>
      <c r="C247">
        <v>11</v>
      </c>
      <c r="D247" t="s">
        <v>7</v>
      </c>
      <c r="E247">
        <v>2</v>
      </c>
      <c r="F247" t="str">
        <f t="shared" si="13"/>
        <v>S</v>
      </c>
      <c r="G247">
        <f t="shared" si="15"/>
        <v>2</v>
      </c>
      <c r="H247">
        <f t="shared" si="14"/>
        <v>1</v>
      </c>
      <c r="I247">
        <f t="shared" si="12"/>
        <v>1</v>
      </c>
    </row>
    <row r="248" spans="1:9" x14ac:dyDescent="0.25">
      <c r="A248">
        <v>247</v>
      </c>
      <c r="B248">
        <v>12.7</v>
      </c>
      <c r="C248">
        <v>13</v>
      </c>
      <c r="D248" t="s">
        <v>7</v>
      </c>
      <c r="E248">
        <v>3</v>
      </c>
      <c r="F248" t="str">
        <f t="shared" si="13"/>
        <v>S</v>
      </c>
      <c r="G248">
        <f t="shared" si="15"/>
        <v>3</v>
      </c>
      <c r="H248">
        <f t="shared" si="14"/>
        <v>1</v>
      </c>
      <c r="I248">
        <f t="shared" si="12"/>
        <v>1</v>
      </c>
    </row>
    <row r="249" spans="1:9" x14ac:dyDescent="0.25">
      <c r="A249">
        <v>248</v>
      </c>
      <c r="B249">
        <v>11.1</v>
      </c>
      <c r="C249">
        <v>18</v>
      </c>
      <c r="D249" t="s">
        <v>7</v>
      </c>
      <c r="E249">
        <v>3</v>
      </c>
      <c r="F249" t="str">
        <f t="shared" si="13"/>
        <v>S</v>
      </c>
      <c r="G249">
        <f t="shared" si="15"/>
        <v>3</v>
      </c>
      <c r="H249">
        <f t="shared" si="14"/>
        <v>1</v>
      </c>
      <c r="I249">
        <f t="shared" si="12"/>
        <v>1</v>
      </c>
    </row>
    <row r="250" spans="1:9" x14ac:dyDescent="0.25">
      <c r="A250">
        <v>249</v>
      </c>
      <c r="B250">
        <v>10</v>
      </c>
      <c r="C250">
        <v>15</v>
      </c>
      <c r="D250" t="s">
        <v>7</v>
      </c>
      <c r="E250">
        <v>3</v>
      </c>
      <c r="F250" t="str">
        <f t="shared" si="13"/>
        <v>S</v>
      </c>
      <c r="G250">
        <f t="shared" si="15"/>
        <v>3</v>
      </c>
      <c r="H250">
        <f t="shared" si="14"/>
        <v>1</v>
      </c>
      <c r="I250">
        <f t="shared" si="12"/>
        <v>1</v>
      </c>
    </row>
    <row r="251" spans="1:9" x14ac:dyDescent="0.25">
      <c r="A251">
        <v>250</v>
      </c>
      <c r="B251">
        <v>10.1</v>
      </c>
      <c r="C251">
        <v>12</v>
      </c>
      <c r="D251" t="s">
        <v>7</v>
      </c>
      <c r="E251">
        <v>4</v>
      </c>
      <c r="F251" t="str">
        <f t="shared" si="13"/>
        <v>S</v>
      </c>
      <c r="G251">
        <f t="shared" si="15"/>
        <v>4</v>
      </c>
      <c r="H251">
        <f t="shared" si="14"/>
        <v>1</v>
      </c>
      <c r="I251">
        <f t="shared" si="12"/>
        <v>1</v>
      </c>
    </row>
    <row r="252" spans="1:9" x14ac:dyDescent="0.25">
      <c r="A252">
        <v>251</v>
      </c>
      <c r="B252">
        <v>11.7</v>
      </c>
      <c r="C252">
        <v>2</v>
      </c>
      <c r="D252" t="s">
        <v>7</v>
      </c>
      <c r="E252">
        <v>4</v>
      </c>
      <c r="F252" t="str">
        <f t="shared" si="13"/>
        <v>S</v>
      </c>
      <c r="G252">
        <f t="shared" si="15"/>
        <v>4</v>
      </c>
      <c r="H252">
        <f t="shared" si="14"/>
        <v>1</v>
      </c>
      <c r="I252">
        <f t="shared" si="12"/>
        <v>1</v>
      </c>
    </row>
    <row r="253" spans="1:9" x14ac:dyDescent="0.25">
      <c r="A253">
        <v>252</v>
      </c>
      <c r="B253">
        <v>14.8</v>
      </c>
      <c r="C253">
        <v>21</v>
      </c>
      <c r="D253" t="s">
        <v>7</v>
      </c>
      <c r="E253">
        <v>4</v>
      </c>
      <c r="F253" t="str">
        <f t="shared" si="13"/>
        <v>S</v>
      </c>
      <c r="G253">
        <f t="shared" si="15"/>
        <v>4</v>
      </c>
      <c r="H253">
        <f t="shared" si="14"/>
        <v>1</v>
      </c>
      <c r="I253">
        <f t="shared" si="12"/>
        <v>1</v>
      </c>
    </row>
    <row r="254" spans="1:9" x14ac:dyDescent="0.25">
      <c r="A254">
        <v>253</v>
      </c>
      <c r="B254">
        <v>18.7</v>
      </c>
      <c r="C254">
        <v>28</v>
      </c>
      <c r="D254" t="s">
        <v>7</v>
      </c>
      <c r="E254">
        <v>5</v>
      </c>
      <c r="F254" t="str">
        <f t="shared" si="13"/>
        <v>S</v>
      </c>
      <c r="G254">
        <f t="shared" si="15"/>
        <v>5</v>
      </c>
      <c r="H254">
        <f t="shared" si="14"/>
        <v>1</v>
      </c>
      <c r="I254">
        <f t="shared" si="12"/>
        <v>1</v>
      </c>
    </row>
    <row r="255" spans="1:9" x14ac:dyDescent="0.25">
      <c r="A255">
        <v>254</v>
      </c>
      <c r="B255">
        <v>22.5</v>
      </c>
      <c r="C255">
        <v>0</v>
      </c>
      <c r="D255" t="s">
        <v>5</v>
      </c>
      <c r="E255">
        <v>0</v>
      </c>
      <c r="F255" t="str">
        <f t="shared" si="13"/>
        <v>0</v>
      </c>
      <c r="G255">
        <f t="shared" si="15"/>
        <v>0</v>
      </c>
      <c r="H255">
        <f t="shared" si="14"/>
        <v>1</v>
      </c>
      <c r="I255">
        <f t="shared" si="12"/>
        <v>1</v>
      </c>
    </row>
    <row r="256" spans="1:9" x14ac:dyDescent="0.25">
      <c r="A256">
        <v>255</v>
      </c>
      <c r="B256">
        <v>25.4</v>
      </c>
      <c r="C256">
        <v>3</v>
      </c>
      <c r="D256" t="s">
        <v>6</v>
      </c>
      <c r="E256">
        <v>1</v>
      </c>
      <c r="F256" t="str">
        <f t="shared" si="13"/>
        <v>C</v>
      </c>
      <c r="G256">
        <f t="shared" si="15"/>
        <v>1</v>
      </c>
      <c r="H256">
        <f t="shared" si="14"/>
        <v>1</v>
      </c>
      <c r="I256">
        <f t="shared" si="12"/>
        <v>1</v>
      </c>
    </row>
    <row r="257" spans="1:9" x14ac:dyDescent="0.25">
      <c r="A257">
        <v>256</v>
      </c>
      <c r="B257">
        <v>26.8</v>
      </c>
      <c r="C257">
        <v>5</v>
      </c>
      <c r="D257" t="s">
        <v>6</v>
      </c>
      <c r="E257">
        <v>1</v>
      </c>
      <c r="F257" t="str">
        <f t="shared" si="13"/>
        <v>C</v>
      </c>
      <c r="G257">
        <f t="shared" si="15"/>
        <v>1</v>
      </c>
      <c r="H257">
        <f t="shared" si="14"/>
        <v>1</v>
      </c>
      <c r="I257">
        <f t="shared" si="12"/>
        <v>1</v>
      </c>
    </row>
    <row r="258" spans="1:9" x14ac:dyDescent="0.25">
      <c r="A258">
        <v>257</v>
      </c>
      <c r="B258">
        <v>26.5</v>
      </c>
      <c r="C258">
        <v>5</v>
      </c>
      <c r="D258" t="s">
        <v>6</v>
      </c>
      <c r="E258">
        <v>1</v>
      </c>
      <c r="F258" t="str">
        <f t="shared" si="13"/>
        <v>C</v>
      </c>
      <c r="G258">
        <f t="shared" si="15"/>
        <v>1</v>
      </c>
      <c r="H258">
        <f t="shared" si="14"/>
        <v>1</v>
      </c>
      <c r="I258">
        <f t="shared" ref="I258:I321" si="16">IF(F258=D258,1,0)</f>
        <v>1</v>
      </c>
    </row>
    <row r="259" spans="1:9" x14ac:dyDescent="0.25">
      <c r="A259">
        <v>258</v>
      </c>
      <c r="B259">
        <v>24.9</v>
      </c>
      <c r="C259">
        <v>7</v>
      </c>
      <c r="D259" t="s">
        <v>6</v>
      </c>
      <c r="E259">
        <v>2</v>
      </c>
      <c r="F259" t="str">
        <f t="shared" si="13"/>
        <v>C</v>
      </c>
      <c r="G259">
        <f t="shared" si="15"/>
        <v>2</v>
      </c>
      <c r="H259">
        <f t="shared" si="14"/>
        <v>1</v>
      </c>
      <c r="I259">
        <f t="shared" si="16"/>
        <v>1</v>
      </c>
    </row>
    <row r="260" spans="1:9" x14ac:dyDescent="0.25">
      <c r="A260">
        <v>259</v>
      </c>
      <c r="B260">
        <v>22.6</v>
      </c>
      <c r="C260">
        <v>1</v>
      </c>
      <c r="D260" t="s">
        <v>6</v>
      </c>
      <c r="E260">
        <v>2</v>
      </c>
      <c r="F260" t="str">
        <f t="shared" ref="F260:F323" si="17">IF(G260=0,"0",IF(G259&gt;0,F259,IF(B260&gt;=10,"C","S")))</f>
        <v>C</v>
      </c>
      <c r="G260">
        <f t="shared" si="15"/>
        <v>2</v>
      </c>
      <c r="H260">
        <f t="shared" ref="H260:H323" si="18">IF(G260=E260,1,0)</f>
        <v>1</v>
      </c>
      <c r="I260">
        <f t="shared" si="16"/>
        <v>1</v>
      </c>
    </row>
    <row r="261" spans="1:9" x14ac:dyDescent="0.25">
      <c r="A261">
        <v>260</v>
      </c>
      <c r="B261">
        <v>20.7</v>
      </c>
      <c r="C261">
        <v>6</v>
      </c>
      <c r="D261" t="s">
        <v>6</v>
      </c>
      <c r="E261">
        <v>2</v>
      </c>
      <c r="F261" t="str">
        <f t="shared" si="17"/>
        <v>C</v>
      </c>
      <c r="G261">
        <f t="shared" si="15"/>
        <v>2</v>
      </c>
      <c r="H261">
        <f t="shared" si="18"/>
        <v>1</v>
      </c>
      <c r="I261">
        <f t="shared" si="16"/>
        <v>1</v>
      </c>
    </row>
    <row r="262" spans="1:9" x14ac:dyDescent="0.25">
      <c r="A262">
        <v>261</v>
      </c>
      <c r="B262">
        <v>19.899999999999999</v>
      </c>
      <c r="C262">
        <v>6</v>
      </c>
      <c r="D262" t="s">
        <v>6</v>
      </c>
      <c r="E262">
        <v>3</v>
      </c>
      <c r="F262" t="str">
        <f t="shared" si="17"/>
        <v>C</v>
      </c>
      <c r="G262">
        <f t="shared" si="15"/>
        <v>3</v>
      </c>
      <c r="H262">
        <f t="shared" si="18"/>
        <v>1</v>
      </c>
      <c r="I262">
        <f t="shared" si="16"/>
        <v>1</v>
      </c>
    </row>
    <row r="263" spans="1:9" x14ac:dyDescent="0.25">
      <c r="A263">
        <v>262</v>
      </c>
      <c r="B263">
        <v>20.399999999999999</v>
      </c>
      <c r="C263">
        <v>10</v>
      </c>
      <c r="D263" t="s">
        <v>6</v>
      </c>
      <c r="E263">
        <v>3</v>
      </c>
      <c r="F263" t="str">
        <f t="shared" si="17"/>
        <v>C</v>
      </c>
      <c r="G263">
        <f t="shared" ref="G263:G326" si="19">IF(G262=0,1,IF(AND(G262=5,C262&gt;=20),0,IF(AND(G260=G261,G261=G262),IF(G262=5,5,G262+1),G262)))</f>
        <v>3</v>
      </c>
      <c r="H263">
        <f t="shared" si="18"/>
        <v>1</v>
      </c>
      <c r="I263">
        <f t="shared" si="16"/>
        <v>1</v>
      </c>
    </row>
    <row r="264" spans="1:9" x14ac:dyDescent="0.25">
      <c r="A264">
        <v>263</v>
      </c>
      <c r="B264">
        <v>22.3</v>
      </c>
      <c r="C264">
        <v>16</v>
      </c>
      <c r="D264" t="s">
        <v>6</v>
      </c>
      <c r="E264">
        <v>3</v>
      </c>
      <c r="F264" t="str">
        <f t="shared" si="17"/>
        <v>C</v>
      </c>
      <c r="G264">
        <f t="shared" si="19"/>
        <v>3</v>
      </c>
      <c r="H264">
        <f t="shared" si="18"/>
        <v>1</v>
      </c>
      <c r="I264">
        <f t="shared" si="16"/>
        <v>1</v>
      </c>
    </row>
    <row r="265" spans="1:9" x14ac:dyDescent="0.25">
      <c r="A265">
        <v>264</v>
      </c>
      <c r="B265">
        <v>24.8</v>
      </c>
      <c r="C265">
        <v>9</v>
      </c>
      <c r="D265" t="s">
        <v>6</v>
      </c>
      <c r="E265">
        <v>4</v>
      </c>
      <c r="F265" t="str">
        <f t="shared" si="17"/>
        <v>C</v>
      </c>
      <c r="G265">
        <f t="shared" si="19"/>
        <v>4</v>
      </c>
      <c r="H265">
        <f t="shared" si="18"/>
        <v>1</v>
      </c>
      <c r="I265">
        <f t="shared" si="16"/>
        <v>1</v>
      </c>
    </row>
    <row r="266" spans="1:9" x14ac:dyDescent="0.25">
      <c r="A266">
        <v>265</v>
      </c>
      <c r="B266">
        <v>27.2</v>
      </c>
      <c r="C266">
        <v>18</v>
      </c>
      <c r="D266" t="s">
        <v>6</v>
      </c>
      <c r="E266">
        <v>4</v>
      </c>
      <c r="F266" t="str">
        <f t="shared" si="17"/>
        <v>C</v>
      </c>
      <c r="G266">
        <f t="shared" si="19"/>
        <v>4</v>
      </c>
      <c r="H266">
        <f t="shared" si="18"/>
        <v>1</v>
      </c>
      <c r="I266">
        <f t="shared" si="16"/>
        <v>1</v>
      </c>
    </row>
    <row r="267" spans="1:9" x14ac:dyDescent="0.25">
      <c r="A267">
        <v>266</v>
      </c>
      <c r="B267">
        <v>28.6</v>
      </c>
      <c r="C267">
        <v>4</v>
      </c>
      <c r="D267" t="s">
        <v>6</v>
      </c>
      <c r="E267">
        <v>4</v>
      </c>
      <c r="F267" t="str">
        <f t="shared" si="17"/>
        <v>C</v>
      </c>
      <c r="G267">
        <f t="shared" si="19"/>
        <v>4</v>
      </c>
      <c r="H267">
        <f t="shared" si="18"/>
        <v>1</v>
      </c>
      <c r="I267">
        <f t="shared" si="16"/>
        <v>1</v>
      </c>
    </row>
    <row r="268" spans="1:9" x14ac:dyDescent="0.25">
      <c r="A268">
        <v>267</v>
      </c>
      <c r="B268">
        <v>28.4</v>
      </c>
      <c r="C268">
        <v>22</v>
      </c>
      <c r="D268" t="s">
        <v>6</v>
      </c>
      <c r="E268">
        <v>5</v>
      </c>
      <c r="F268" t="str">
        <f t="shared" si="17"/>
        <v>C</v>
      </c>
      <c r="G268">
        <f t="shared" si="19"/>
        <v>5</v>
      </c>
      <c r="H268">
        <f t="shared" si="18"/>
        <v>1</v>
      </c>
      <c r="I268">
        <f t="shared" si="16"/>
        <v>1</v>
      </c>
    </row>
    <row r="269" spans="1:9" x14ac:dyDescent="0.25">
      <c r="A269">
        <v>268</v>
      </c>
      <c r="B269">
        <v>26.5</v>
      </c>
      <c r="C269">
        <v>0</v>
      </c>
      <c r="D269" t="s">
        <v>5</v>
      </c>
      <c r="E269">
        <v>0</v>
      </c>
      <c r="F269" t="str">
        <f t="shared" si="17"/>
        <v>0</v>
      </c>
      <c r="G269">
        <f t="shared" si="19"/>
        <v>0</v>
      </c>
      <c r="H269">
        <f t="shared" si="18"/>
        <v>1</v>
      </c>
      <c r="I269">
        <f t="shared" si="16"/>
        <v>1</v>
      </c>
    </row>
    <row r="270" spans="1:9" x14ac:dyDescent="0.25">
      <c r="A270">
        <v>269</v>
      </c>
      <c r="B270">
        <v>23.3</v>
      </c>
      <c r="C270">
        <v>4</v>
      </c>
      <c r="D270" t="s">
        <v>6</v>
      </c>
      <c r="E270">
        <v>1</v>
      </c>
      <c r="F270" t="str">
        <f t="shared" si="17"/>
        <v>C</v>
      </c>
      <c r="G270">
        <f t="shared" si="19"/>
        <v>1</v>
      </c>
      <c r="H270">
        <f t="shared" si="18"/>
        <v>1</v>
      </c>
      <c r="I270">
        <f t="shared" si="16"/>
        <v>1</v>
      </c>
    </row>
    <row r="271" spans="1:9" x14ac:dyDescent="0.25">
      <c r="A271">
        <v>270</v>
      </c>
      <c r="B271">
        <v>19.5</v>
      </c>
      <c r="C271">
        <v>6</v>
      </c>
      <c r="D271" t="s">
        <v>6</v>
      </c>
      <c r="E271">
        <v>1</v>
      </c>
      <c r="F271" t="str">
        <f t="shared" si="17"/>
        <v>C</v>
      </c>
      <c r="G271">
        <f t="shared" si="19"/>
        <v>1</v>
      </c>
      <c r="H271">
        <f t="shared" si="18"/>
        <v>1</v>
      </c>
      <c r="I271">
        <f t="shared" si="16"/>
        <v>1</v>
      </c>
    </row>
    <row r="272" spans="1:9" x14ac:dyDescent="0.25">
      <c r="A272">
        <v>271</v>
      </c>
      <c r="B272">
        <v>16</v>
      </c>
      <c r="C272">
        <v>6</v>
      </c>
      <c r="D272" t="s">
        <v>6</v>
      </c>
      <c r="E272">
        <v>1</v>
      </c>
      <c r="F272" t="str">
        <f t="shared" si="17"/>
        <v>C</v>
      </c>
      <c r="G272">
        <f t="shared" si="19"/>
        <v>1</v>
      </c>
      <c r="H272">
        <f t="shared" si="18"/>
        <v>1</v>
      </c>
      <c r="I272">
        <f t="shared" si="16"/>
        <v>1</v>
      </c>
    </row>
    <row r="273" spans="1:9" x14ac:dyDescent="0.25">
      <c r="A273">
        <v>272</v>
      </c>
      <c r="B273">
        <v>13.7</v>
      </c>
      <c r="C273">
        <v>9</v>
      </c>
      <c r="D273" t="s">
        <v>6</v>
      </c>
      <c r="E273">
        <v>2</v>
      </c>
      <c r="F273" t="str">
        <f t="shared" si="17"/>
        <v>C</v>
      </c>
      <c r="G273">
        <f t="shared" si="19"/>
        <v>2</v>
      </c>
      <c r="H273">
        <f t="shared" si="18"/>
        <v>1</v>
      </c>
      <c r="I273">
        <f t="shared" si="16"/>
        <v>1</v>
      </c>
    </row>
    <row r="274" spans="1:9" x14ac:dyDescent="0.25">
      <c r="A274">
        <v>273</v>
      </c>
      <c r="B274">
        <v>12.9</v>
      </c>
      <c r="C274">
        <v>7</v>
      </c>
      <c r="D274" t="s">
        <v>6</v>
      </c>
      <c r="E274">
        <v>2</v>
      </c>
      <c r="F274" t="str">
        <f t="shared" si="17"/>
        <v>C</v>
      </c>
      <c r="G274">
        <f t="shared" si="19"/>
        <v>2</v>
      </c>
      <c r="H274">
        <f t="shared" si="18"/>
        <v>1</v>
      </c>
      <c r="I274">
        <f t="shared" si="16"/>
        <v>1</v>
      </c>
    </row>
    <row r="275" spans="1:9" x14ac:dyDescent="0.25">
      <c r="A275">
        <v>274</v>
      </c>
      <c r="B275">
        <v>13.5</v>
      </c>
      <c r="C275">
        <v>1</v>
      </c>
      <c r="D275" t="s">
        <v>6</v>
      </c>
      <c r="E275">
        <v>2</v>
      </c>
      <c r="F275" t="str">
        <f t="shared" si="17"/>
        <v>C</v>
      </c>
      <c r="G275">
        <f t="shared" si="19"/>
        <v>2</v>
      </c>
      <c r="H275">
        <f t="shared" si="18"/>
        <v>1</v>
      </c>
      <c r="I275">
        <f t="shared" si="16"/>
        <v>1</v>
      </c>
    </row>
    <row r="276" spans="1:9" x14ac:dyDescent="0.25">
      <c r="A276">
        <v>275</v>
      </c>
      <c r="B276">
        <v>15</v>
      </c>
      <c r="C276">
        <v>18</v>
      </c>
      <c r="D276" t="s">
        <v>6</v>
      </c>
      <c r="E276">
        <v>3</v>
      </c>
      <c r="F276" t="str">
        <f t="shared" si="17"/>
        <v>C</v>
      </c>
      <c r="G276">
        <f t="shared" si="19"/>
        <v>3</v>
      </c>
      <c r="H276">
        <f t="shared" si="18"/>
        <v>1</v>
      </c>
      <c r="I276">
        <f t="shared" si="16"/>
        <v>1</v>
      </c>
    </row>
    <row r="277" spans="1:9" x14ac:dyDescent="0.25">
      <c r="A277">
        <v>276</v>
      </c>
      <c r="B277">
        <v>16.399999999999999</v>
      </c>
      <c r="C277">
        <v>13</v>
      </c>
      <c r="D277" t="s">
        <v>6</v>
      </c>
      <c r="E277">
        <v>3</v>
      </c>
      <c r="F277" t="str">
        <f t="shared" si="17"/>
        <v>C</v>
      </c>
      <c r="G277">
        <f t="shared" si="19"/>
        <v>3</v>
      </c>
      <c r="H277">
        <f t="shared" si="18"/>
        <v>1</v>
      </c>
      <c r="I277">
        <f t="shared" si="16"/>
        <v>1</v>
      </c>
    </row>
    <row r="278" spans="1:9" x14ac:dyDescent="0.25">
      <c r="A278">
        <v>277</v>
      </c>
      <c r="B278">
        <v>17.100000000000001</v>
      </c>
      <c r="C278">
        <v>2</v>
      </c>
      <c r="D278" t="s">
        <v>6</v>
      </c>
      <c r="E278">
        <v>3</v>
      </c>
      <c r="F278" t="str">
        <f t="shared" si="17"/>
        <v>C</v>
      </c>
      <c r="G278">
        <f t="shared" si="19"/>
        <v>3</v>
      </c>
      <c r="H278">
        <f t="shared" si="18"/>
        <v>1</v>
      </c>
      <c r="I278">
        <f t="shared" si="16"/>
        <v>1</v>
      </c>
    </row>
    <row r="279" spans="1:9" x14ac:dyDescent="0.25">
      <c r="A279">
        <v>278</v>
      </c>
      <c r="B279">
        <v>16.3</v>
      </c>
      <c r="C279">
        <v>10</v>
      </c>
      <c r="D279" t="s">
        <v>6</v>
      </c>
      <c r="E279">
        <v>4</v>
      </c>
      <c r="F279" t="str">
        <f t="shared" si="17"/>
        <v>C</v>
      </c>
      <c r="G279">
        <f t="shared" si="19"/>
        <v>4</v>
      </c>
      <c r="H279">
        <f t="shared" si="18"/>
        <v>1</v>
      </c>
      <c r="I279">
        <f t="shared" si="16"/>
        <v>1</v>
      </c>
    </row>
    <row r="280" spans="1:9" x14ac:dyDescent="0.25">
      <c r="A280">
        <v>279</v>
      </c>
      <c r="B280">
        <v>14</v>
      </c>
      <c r="C280">
        <v>6</v>
      </c>
      <c r="D280" t="s">
        <v>6</v>
      </c>
      <c r="E280">
        <v>4</v>
      </c>
      <c r="F280" t="str">
        <f t="shared" si="17"/>
        <v>C</v>
      </c>
      <c r="G280">
        <f t="shared" si="19"/>
        <v>4</v>
      </c>
      <c r="H280">
        <f t="shared" si="18"/>
        <v>1</v>
      </c>
      <c r="I280">
        <f t="shared" si="16"/>
        <v>1</v>
      </c>
    </row>
    <row r="281" spans="1:9" x14ac:dyDescent="0.25">
      <c r="A281">
        <v>280</v>
      </c>
      <c r="B281">
        <v>10.5</v>
      </c>
      <c r="C281">
        <v>20</v>
      </c>
      <c r="D281" t="s">
        <v>6</v>
      </c>
      <c r="E281">
        <v>4</v>
      </c>
      <c r="F281" t="str">
        <f t="shared" si="17"/>
        <v>C</v>
      </c>
      <c r="G281">
        <f t="shared" si="19"/>
        <v>4</v>
      </c>
      <c r="H281">
        <f t="shared" si="18"/>
        <v>1</v>
      </c>
      <c r="I281">
        <f t="shared" si="16"/>
        <v>1</v>
      </c>
    </row>
    <row r="282" spans="1:9" x14ac:dyDescent="0.25">
      <c r="A282">
        <v>281</v>
      </c>
      <c r="B282">
        <v>6.7</v>
      </c>
      <c r="C282">
        <v>17</v>
      </c>
      <c r="D282" t="s">
        <v>6</v>
      </c>
      <c r="E282">
        <v>5</v>
      </c>
      <c r="F282" t="str">
        <f t="shared" si="17"/>
        <v>C</v>
      </c>
      <c r="G282">
        <f t="shared" si="19"/>
        <v>5</v>
      </c>
      <c r="H282">
        <f t="shared" si="18"/>
        <v>1</v>
      </c>
      <c r="I282">
        <f t="shared" si="16"/>
        <v>1</v>
      </c>
    </row>
    <row r="283" spans="1:9" x14ac:dyDescent="0.25">
      <c r="A283">
        <v>282</v>
      </c>
      <c r="B283">
        <v>3.5</v>
      </c>
      <c r="C283">
        <v>13</v>
      </c>
      <c r="D283" t="s">
        <v>6</v>
      </c>
      <c r="E283">
        <v>5</v>
      </c>
      <c r="F283" t="str">
        <f t="shared" si="17"/>
        <v>C</v>
      </c>
      <c r="G283">
        <f t="shared" si="19"/>
        <v>5</v>
      </c>
      <c r="H283">
        <f t="shared" si="18"/>
        <v>1</v>
      </c>
      <c r="I283">
        <f t="shared" si="16"/>
        <v>1</v>
      </c>
    </row>
    <row r="284" spans="1:9" x14ac:dyDescent="0.25">
      <c r="A284">
        <v>283</v>
      </c>
      <c r="B284">
        <v>1.6</v>
      </c>
      <c r="C284">
        <v>18</v>
      </c>
      <c r="D284" t="s">
        <v>6</v>
      </c>
      <c r="E284">
        <v>5</v>
      </c>
      <c r="F284" t="str">
        <f t="shared" si="17"/>
        <v>C</v>
      </c>
      <c r="G284">
        <f t="shared" si="19"/>
        <v>5</v>
      </c>
      <c r="H284">
        <f t="shared" si="18"/>
        <v>1</v>
      </c>
      <c r="I284">
        <f t="shared" si="16"/>
        <v>1</v>
      </c>
    </row>
    <row r="285" spans="1:9" x14ac:dyDescent="0.25">
      <c r="A285">
        <v>284</v>
      </c>
      <c r="B285">
        <v>1.4</v>
      </c>
      <c r="C285">
        <v>20</v>
      </c>
      <c r="D285" t="s">
        <v>6</v>
      </c>
      <c r="E285">
        <v>5</v>
      </c>
      <c r="F285" t="str">
        <f t="shared" si="17"/>
        <v>C</v>
      </c>
      <c r="G285">
        <f t="shared" si="19"/>
        <v>5</v>
      </c>
      <c r="H285">
        <f t="shared" si="18"/>
        <v>1</v>
      </c>
      <c r="I285">
        <f t="shared" si="16"/>
        <v>1</v>
      </c>
    </row>
    <row r="286" spans="1:9" x14ac:dyDescent="0.25">
      <c r="A286">
        <v>285</v>
      </c>
      <c r="B286">
        <v>2.8</v>
      </c>
      <c r="C286">
        <v>0</v>
      </c>
      <c r="D286" t="s">
        <v>5</v>
      </c>
      <c r="E286">
        <v>0</v>
      </c>
      <c r="F286" t="str">
        <f t="shared" si="17"/>
        <v>0</v>
      </c>
      <c r="G286">
        <f t="shared" si="19"/>
        <v>0</v>
      </c>
      <c r="H286">
        <f t="shared" si="18"/>
        <v>1</v>
      </c>
      <c r="I286">
        <f t="shared" si="16"/>
        <v>1</v>
      </c>
    </row>
    <row r="287" spans="1:9" x14ac:dyDescent="0.25">
      <c r="A287">
        <v>286</v>
      </c>
      <c r="B287">
        <v>5.2</v>
      </c>
      <c r="C287">
        <v>6</v>
      </c>
      <c r="D287" t="s">
        <v>7</v>
      </c>
      <c r="E287">
        <v>1</v>
      </c>
      <c r="F287" t="str">
        <f t="shared" si="17"/>
        <v>S</v>
      </c>
      <c r="G287">
        <f t="shared" si="19"/>
        <v>1</v>
      </c>
      <c r="H287">
        <f t="shared" si="18"/>
        <v>1</v>
      </c>
      <c r="I287">
        <f t="shared" si="16"/>
        <v>1</v>
      </c>
    </row>
    <row r="288" spans="1:9" x14ac:dyDescent="0.25">
      <c r="A288">
        <v>287</v>
      </c>
      <c r="B288">
        <v>7.7</v>
      </c>
      <c r="C288">
        <v>5</v>
      </c>
      <c r="D288" t="s">
        <v>7</v>
      </c>
      <c r="E288">
        <v>1</v>
      </c>
      <c r="F288" t="str">
        <f t="shared" si="17"/>
        <v>S</v>
      </c>
      <c r="G288">
        <f t="shared" si="19"/>
        <v>1</v>
      </c>
      <c r="H288">
        <f t="shared" si="18"/>
        <v>1</v>
      </c>
      <c r="I288">
        <f t="shared" si="16"/>
        <v>1</v>
      </c>
    </row>
    <row r="289" spans="1:9" x14ac:dyDescent="0.25">
      <c r="A289">
        <v>288</v>
      </c>
      <c r="B289">
        <v>9.6</v>
      </c>
      <c r="C289">
        <v>1</v>
      </c>
      <c r="D289" t="s">
        <v>7</v>
      </c>
      <c r="E289">
        <v>1</v>
      </c>
      <c r="F289" t="str">
        <f t="shared" si="17"/>
        <v>S</v>
      </c>
      <c r="G289">
        <f t="shared" si="19"/>
        <v>1</v>
      </c>
      <c r="H289">
        <f t="shared" si="18"/>
        <v>1</v>
      </c>
      <c r="I289">
        <f t="shared" si="16"/>
        <v>1</v>
      </c>
    </row>
    <row r="290" spans="1:9" x14ac:dyDescent="0.25">
      <c r="A290">
        <v>289</v>
      </c>
      <c r="B290">
        <v>10.1</v>
      </c>
      <c r="C290">
        <v>8</v>
      </c>
      <c r="D290" t="s">
        <v>7</v>
      </c>
      <c r="E290">
        <v>2</v>
      </c>
      <c r="F290" t="str">
        <f t="shared" si="17"/>
        <v>S</v>
      </c>
      <c r="G290">
        <f t="shared" si="19"/>
        <v>2</v>
      </c>
      <c r="H290">
        <f t="shared" si="18"/>
        <v>1</v>
      </c>
      <c r="I290">
        <f t="shared" si="16"/>
        <v>1</v>
      </c>
    </row>
    <row r="291" spans="1:9" x14ac:dyDescent="0.25">
      <c r="A291">
        <v>290</v>
      </c>
      <c r="B291">
        <v>9.3000000000000007</v>
      </c>
      <c r="C291">
        <v>3</v>
      </c>
      <c r="D291" t="s">
        <v>7</v>
      </c>
      <c r="E291">
        <v>2</v>
      </c>
      <c r="F291" t="str">
        <f t="shared" si="17"/>
        <v>S</v>
      </c>
      <c r="G291">
        <f t="shared" si="19"/>
        <v>2</v>
      </c>
      <c r="H291">
        <f t="shared" si="18"/>
        <v>1</v>
      </c>
      <c r="I291">
        <f t="shared" si="16"/>
        <v>1</v>
      </c>
    </row>
    <row r="292" spans="1:9" x14ac:dyDescent="0.25">
      <c r="A292">
        <v>291</v>
      </c>
      <c r="B292">
        <v>7.4</v>
      </c>
      <c r="C292">
        <v>5</v>
      </c>
      <c r="D292" t="s">
        <v>7</v>
      </c>
      <c r="E292">
        <v>2</v>
      </c>
      <c r="F292" t="str">
        <f t="shared" si="17"/>
        <v>S</v>
      </c>
      <c r="G292">
        <f t="shared" si="19"/>
        <v>2</v>
      </c>
      <c r="H292">
        <f t="shared" si="18"/>
        <v>1</v>
      </c>
      <c r="I292">
        <f t="shared" si="16"/>
        <v>1</v>
      </c>
    </row>
    <row r="293" spans="1:9" x14ac:dyDescent="0.25">
      <c r="A293">
        <v>292</v>
      </c>
      <c r="B293">
        <v>5.0999999999999996</v>
      </c>
      <c r="C293">
        <v>17</v>
      </c>
      <c r="D293" t="s">
        <v>7</v>
      </c>
      <c r="E293">
        <v>3</v>
      </c>
      <c r="F293" t="str">
        <f t="shared" si="17"/>
        <v>S</v>
      </c>
      <c r="G293">
        <f t="shared" si="19"/>
        <v>3</v>
      </c>
      <c r="H293">
        <f t="shared" si="18"/>
        <v>1</v>
      </c>
      <c r="I293">
        <f t="shared" si="16"/>
        <v>1</v>
      </c>
    </row>
    <row r="294" spans="1:9" x14ac:dyDescent="0.25">
      <c r="A294">
        <v>293</v>
      </c>
      <c r="B294">
        <v>3.5</v>
      </c>
      <c r="C294">
        <v>9</v>
      </c>
      <c r="D294" t="s">
        <v>7</v>
      </c>
      <c r="E294">
        <v>3</v>
      </c>
      <c r="F294" t="str">
        <f t="shared" si="17"/>
        <v>S</v>
      </c>
      <c r="G294">
        <f t="shared" si="19"/>
        <v>3</v>
      </c>
      <c r="H294">
        <f t="shared" si="18"/>
        <v>1</v>
      </c>
      <c r="I294">
        <f t="shared" si="16"/>
        <v>1</v>
      </c>
    </row>
    <row r="295" spans="1:9" x14ac:dyDescent="0.25">
      <c r="A295">
        <v>294</v>
      </c>
      <c r="B295">
        <v>3.2</v>
      </c>
      <c r="C295">
        <v>4</v>
      </c>
      <c r="D295" t="s">
        <v>7</v>
      </c>
      <c r="E295">
        <v>3</v>
      </c>
      <c r="F295" t="str">
        <f t="shared" si="17"/>
        <v>S</v>
      </c>
      <c r="G295">
        <f t="shared" si="19"/>
        <v>3</v>
      </c>
      <c r="H295">
        <f t="shared" si="18"/>
        <v>1</v>
      </c>
      <c r="I295">
        <f t="shared" si="16"/>
        <v>1</v>
      </c>
    </row>
    <row r="296" spans="1:9" x14ac:dyDescent="0.25">
      <c r="A296">
        <v>295</v>
      </c>
      <c r="B296">
        <v>4.5999999999999996</v>
      </c>
      <c r="C296">
        <v>24</v>
      </c>
      <c r="D296" t="s">
        <v>7</v>
      </c>
      <c r="E296">
        <v>4</v>
      </c>
      <c r="F296" t="str">
        <f t="shared" si="17"/>
        <v>S</v>
      </c>
      <c r="G296">
        <f t="shared" si="19"/>
        <v>4</v>
      </c>
      <c r="H296">
        <f t="shared" si="18"/>
        <v>1</v>
      </c>
      <c r="I296">
        <f t="shared" si="16"/>
        <v>1</v>
      </c>
    </row>
    <row r="297" spans="1:9" x14ac:dyDescent="0.25">
      <c r="A297">
        <v>296</v>
      </c>
      <c r="B297">
        <v>7.5</v>
      </c>
      <c r="C297">
        <v>21</v>
      </c>
      <c r="D297" t="s">
        <v>7</v>
      </c>
      <c r="E297">
        <v>4</v>
      </c>
      <c r="F297" t="str">
        <f t="shared" si="17"/>
        <v>S</v>
      </c>
      <c r="G297">
        <f t="shared" si="19"/>
        <v>4</v>
      </c>
      <c r="H297">
        <f t="shared" si="18"/>
        <v>1</v>
      </c>
      <c r="I297">
        <f t="shared" si="16"/>
        <v>1</v>
      </c>
    </row>
    <row r="298" spans="1:9" x14ac:dyDescent="0.25">
      <c r="A298">
        <v>297</v>
      </c>
      <c r="B298">
        <v>11.3</v>
      </c>
      <c r="C298">
        <v>8</v>
      </c>
      <c r="D298" t="s">
        <v>7</v>
      </c>
      <c r="E298">
        <v>5</v>
      </c>
      <c r="F298" t="str">
        <f t="shared" si="17"/>
        <v>S</v>
      </c>
      <c r="G298">
        <f t="shared" si="19"/>
        <v>4</v>
      </c>
      <c r="H298">
        <f t="shared" si="18"/>
        <v>0</v>
      </c>
      <c r="I298">
        <f t="shared" si="16"/>
        <v>1</v>
      </c>
    </row>
    <row r="299" spans="1:9" x14ac:dyDescent="0.25">
      <c r="A299">
        <v>298</v>
      </c>
      <c r="B299">
        <v>15.2</v>
      </c>
      <c r="C299">
        <v>23</v>
      </c>
      <c r="D299" t="s">
        <v>7</v>
      </c>
      <c r="E299">
        <v>5</v>
      </c>
      <c r="F299" t="str">
        <f t="shared" si="17"/>
        <v>S</v>
      </c>
      <c r="G299">
        <f t="shared" si="19"/>
        <v>5</v>
      </c>
      <c r="H299">
        <f t="shared" si="18"/>
        <v>1</v>
      </c>
      <c r="I299">
        <f t="shared" si="16"/>
        <v>1</v>
      </c>
    </row>
    <row r="300" spans="1:9" x14ac:dyDescent="0.25">
      <c r="A300">
        <v>299</v>
      </c>
      <c r="B300">
        <v>18.3</v>
      </c>
      <c r="C300">
        <v>0</v>
      </c>
      <c r="D300" t="s">
        <v>5</v>
      </c>
      <c r="E300">
        <v>0</v>
      </c>
      <c r="F300" t="str">
        <f t="shared" si="17"/>
        <v>0</v>
      </c>
      <c r="G300">
        <f t="shared" si="19"/>
        <v>0</v>
      </c>
      <c r="H300">
        <f t="shared" si="18"/>
        <v>1</v>
      </c>
      <c r="I300">
        <f t="shared" si="16"/>
        <v>1</v>
      </c>
    </row>
    <row r="301" spans="1:9" x14ac:dyDescent="0.25">
      <c r="A301">
        <v>300</v>
      </c>
      <c r="B301">
        <v>19.899999999999999</v>
      </c>
      <c r="C301">
        <v>5</v>
      </c>
      <c r="D301" t="s">
        <v>6</v>
      </c>
      <c r="E301">
        <v>1</v>
      </c>
      <c r="F301" t="str">
        <f t="shared" si="17"/>
        <v>C</v>
      </c>
      <c r="G301">
        <f t="shared" si="19"/>
        <v>1</v>
      </c>
      <c r="H301">
        <f t="shared" si="18"/>
        <v>1</v>
      </c>
      <c r="I301">
        <f t="shared" si="16"/>
        <v>1</v>
      </c>
    </row>
    <row r="302" spans="1:9" x14ac:dyDescent="0.25">
      <c r="A302">
        <v>301</v>
      </c>
      <c r="B302">
        <v>20</v>
      </c>
      <c r="C302">
        <v>4</v>
      </c>
      <c r="D302" t="s">
        <v>5</v>
      </c>
      <c r="E302">
        <v>0</v>
      </c>
      <c r="F302" t="str">
        <f t="shared" si="17"/>
        <v>C</v>
      </c>
      <c r="G302">
        <f t="shared" si="19"/>
        <v>1</v>
      </c>
      <c r="H302">
        <f t="shared" si="18"/>
        <v>0</v>
      </c>
      <c r="I302">
        <f t="shared" si="16"/>
        <v>0</v>
      </c>
    </row>
    <row r="303" spans="1:9" x14ac:dyDescent="0.25">
      <c r="A303">
        <v>302</v>
      </c>
      <c r="B303">
        <v>18.899999999999999</v>
      </c>
      <c r="C303">
        <v>5</v>
      </c>
      <c r="D303" t="s">
        <v>5</v>
      </c>
      <c r="E303">
        <v>0</v>
      </c>
      <c r="F303" t="str">
        <f t="shared" si="17"/>
        <v>C</v>
      </c>
      <c r="G303">
        <f t="shared" si="19"/>
        <v>1</v>
      </c>
      <c r="H303">
        <f t="shared" si="18"/>
        <v>0</v>
      </c>
      <c r="I303">
        <f t="shared" si="16"/>
        <v>0</v>
      </c>
    </row>
    <row r="304" spans="1:9" x14ac:dyDescent="0.25">
      <c r="A304">
        <v>303</v>
      </c>
      <c r="B304">
        <v>17.3</v>
      </c>
      <c r="C304">
        <v>2</v>
      </c>
      <c r="D304" t="s">
        <v>5</v>
      </c>
      <c r="E304">
        <v>0</v>
      </c>
      <c r="F304" t="str">
        <f t="shared" si="17"/>
        <v>C</v>
      </c>
      <c r="G304">
        <f t="shared" si="19"/>
        <v>2</v>
      </c>
      <c r="H304">
        <f t="shared" si="18"/>
        <v>0</v>
      </c>
      <c r="I304">
        <f t="shared" si="16"/>
        <v>0</v>
      </c>
    </row>
    <row r="305" spans="1:9" x14ac:dyDescent="0.25">
      <c r="A305">
        <v>304</v>
      </c>
      <c r="B305">
        <v>16</v>
      </c>
      <c r="C305">
        <v>7</v>
      </c>
      <c r="D305" t="s">
        <v>5</v>
      </c>
      <c r="E305">
        <v>0</v>
      </c>
      <c r="F305" t="str">
        <f t="shared" si="17"/>
        <v>C</v>
      </c>
      <c r="G305">
        <f t="shared" si="19"/>
        <v>2</v>
      </c>
      <c r="H305">
        <f t="shared" si="18"/>
        <v>0</v>
      </c>
      <c r="I305">
        <f t="shared" si="16"/>
        <v>0</v>
      </c>
    </row>
    <row r="306" spans="1:9" x14ac:dyDescent="0.25">
      <c r="A306">
        <v>305</v>
      </c>
      <c r="B306">
        <v>15.9</v>
      </c>
      <c r="C306">
        <v>4</v>
      </c>
      <c r="D306" t="s">
        <v>5</v>
      </c>
      <c r="E306">
        <v>0</v>
      </c>
      <c r="F306" t="str">
        <f t="shared" si="17"/>
        <v>C</v>
      </c>
      <c r="G306">
        <f t="shared" si="19"/>
        <v>2</v>
      </c>
      <c r="H306">
        <f t="shared" si="18"/>
        <v>0</v>
      </c>
      <c r="I306">
        <f t="shared" si="16"/>
        <v>0</v>
      </c>
    </row>
    <row r="307" spans="1:9" x14ac:dyDescent="0.25">
      <c r="A307">
        <v>306</v>
      </c>
      <c r="B307">
        <v>17.3</v>
      </c>
      <c r="C307">
        <v>17</v>
      </c>
      <c r="D307" t="s">
        <v>5</v>
      </c>
      <c r="E307">
        <v>0</v>
      </c>
      <c r="F307" t="str">
        <f t="shared" si="17"/>
        <v>C</v>
      </c>
      <c r="G307">
        <f t="shared" si="19"/>
        <v>3</v>
      </c>
      <c r="H307">
        <f t="shared" si="18"/>
        <v>0</v>
      </c>
      <c r="I307">
        <f t="shared" si="16"/>
        <v>0</v>
      </c>
    </row>
    <row r="308" spans="1:9" x14ac:dyDescent="0.25">
      <c r="A308">
        <v>307</v>
      </c>
      <c r="B308">
        <v>20</v>
      </c>
      <c r="C308">
        <v>14</v>
      </c>
      <c r="D308" t="s">
        <v>5</v>
      </c>
      <c r="E308">
        <v>0</v>
      </c>
      <c r="F308" t="str">
        <f t="shared" si="17"/>
        <v>C</v>
      </c>
      <c r="G308">
        <f t="shared" si="19"/>
        <v>3</v>
      </c>
      <c r="H308">
        <f t="shared" si="18"/>
        <v>0</v>
      </c>
      <c r="I308">
        <f t="shared" si="16"/>
        <v>0</v>
      </c>
    </row>
    <row r="309" spans="1:9" x14ac:dyDescent="0.25">
      <c r="A309">
        <v>308</v>
      </c>
      <c r="B309">
        <v>23.4</v>
      </c>
      <c r="C309">
        <v>9</v>
      </c>
      <c r="D309" t="s">
        <v>5</v>
      </c>
      <c r="E309">
        <v>0</v>
      </c>
      <c r="F309" t="str">
        <f t="shared" si="17"/>
        <v>C</v>
      </c>
      <c r="G309">
        <f t="shared" si="19"/>
        <v>3</v>
      </c>
      <c r="H309">
        <f t="shared" si="18"/>
        <v>0</v>
      </c>
      <c r="I309">
        <f t="shared" si="16"/>
        <v>0</v>
      </c>
    </row>
    <row r="310" spans="1:9" x14ac:dyDescent="0.25">
      <c r="A310">
        <v>309</v>
      </c>
      <c r="B310">
        <v>26.8</v>
      </c>
      <c r="C310">
        <v>6</v>
      </c>
      <c r="D310" t="s">
        <v>5</v>
      </c>
      <c r="E310">
        <v>0</v>
      </c>
      <c r="F310" t="str">
        <f t="shared" si="17"/>
        <v>C</v>
      </c>
      <c r="G310">
        <f t="shared" si="19"/>
        <v>4</v>
      </c>
      <c r="H310">
        <f t="shared" si="18"/>
        <v>0</v>
      </c>
      <c r="I310">
        <f t="shared" si="16"/>
        <v>0</v>
      </c>
    </row>
    <row r="311" spans="1:9" x14ac:dyDescent="0.25">
      <c r="A311">
        <v>310</v>
      </c>
      <c r="B311">
        <v>29.1</v>
      </c>
      <c r="C311">
        <v>16</v>
      </c>
      <c r="D311" t="s">
        <v>5</v>
      </c>
      <c r="E311">
        <v>0</v>
      </c>
      <c r="F311" t="str">
        <f t="shared" si="17"/>
        <v>C</v>
      </c>
      <c r="G311">
        <f t="shared" si="19"/>
        <v>4</v>
      </c>
      <c r="H311">
        <f t="shared" si="18"/>
        <v>0</v>
      </c>
      <c r="I311">
        <f t="shared" si="16"/>
        <v>0</v>
      </c>
    </row>
    <row r="312" spans="1:9" x14ac:dyDescent="0.25">
      <c r="A312">
        <v>311</v>
      </c>
      <c r="B312">
        <v>29.8</v>
      </c>
      <c r="C312">
        <v>2</v>
      </c>
      <c r="D312" t="s">
        <v>5</v>
      </c>
      <c r="E312">
        <v>0</v>
      </c>
      <c r="F312" t="str">
        <f t="shared" si="17"/>
        <v>C</v>
      </c>
      <c r="G312">
        <f t="shared" si="19"/>
        <v>4</v>
      </c>
      <c r="H312">
        <f t="shared" si="18"/>
        <v>0</v>
      </c>
      <c r="I312">
        <f t="shared" si="16"/>
        <v>0</v>
      </c>
    </row>
    <row r="313" spans="1:9" x14ac:dyDescent="0.25">
      <c r="A313">
        <v>312</v>
      </c>
      <c r="B313">
        <v>28.8</v>
      </c>
      <c r="C313">
        <v>25</v>
      </c>
      <c r="D313" t="s">
        <v>5</v>
      </c>
      <c r="E313">
        <v>0</v>
      </c>
      <c r="F313" t="str">
        <f t="shared" si="17"/>
        <v>C</v>
      </c>
      <c r="G313">
        <f t="shared" si="19"/>
        <v>5</v>
      </c>
      <c r="H313">
        <f t="shared" si="18"/>
        <v>0</v>
      </c>
      <c r="I313">
        <f t="shared" si="16"/>
        <v>0</v>
      </c>
    </row>
    <row r="314" spans="1:9" x14ac:dyDescent="0.25">
      <c r="A314">
        <v>313</v>
      </c>
      <c r="B314">
        <v>26.4</v>
      </c>
      <c r="C314">
        <v>0</v>
      </c>
      <c r="D314" t="s">
        <v>5</v>
      </c>
      <c r="E314">
        <v>0</v>
      </c>
      <c r="F314" t="str">
        <f t="shared" si="17"/>
        <v>0</v>
      </c>
      <c r="G314">
        <f t="shared" si="19"/>
        <v>0</v>
      </c>
      <c r="H314">
        <f t="shared" si="18"/>
        <v>1</v>
      </c>
      <c r="I314">
        <f t="shared" si="16"/>
        <v>1</v>
      </c>
    </row>
    <row r="315" spans="1:9" x14ac:dyDescent="0.25">
      <c r="A315">
        <v>314</v>
      </c>
      <c r="B315">
        <v>23.4</v>
      </c>
      <c r="C315">
        <v>3</v>
      </c>
      <c r="D315" t="s">
        <v>5</v>
      </c>
      <c r="E315">
        <v>0</v>
      </c>
      <c r="F315" t="str">
        <f t="shared" si="17"/>
        <v>C</v>
      </c>
      <c r="G315">
        <f t="shared" si="19"/>
        <v>1</v>
      </c>
      <c r="H315">
        <f t="shared" si="18"/>
        <v>0</v>
      </c>
      <c r="I315">
        <f t="shared" si="16"/>
        <v>0</v>
      </c>
    </row>
    <row r="316" spans="1:9" x14ac:dyDescent="0.25">
      <c r="A316">
        <v>315</v>
      </c>
      <c r="B316">
        <v>20.7</v>
      </c>
      <c r="C316">
        <v>4</v>
      </c>
      <c r="D316" t="s">
        <v>5</v>
      </c>
      <c r="E316">
        <v>0</v>
      </c>
      <c r="F316" t="str">
        <f t="shared" si="17"/>
        <v>C</v>
      </c>
      <c r="G316">
        <f t="shared" si="19"/>
        <v>1</v>
      </c>
      <c r="H316">
        <f t="shared" si="18"/>
        <v>0</v>
      </c>
      <c r="I316">
        <f t="shared" si="16"/>
        <v>0</v>
      </c>
    </row>
    <row r="317" spans="1:9" x14ac:dyDescent="0.25">
      <c r="A317">
        <v>316</v>
      </c>
      <c r="B317">
        <v>19.100000000000001</v>
      </c>
      <c r="C317">
        <v>6</v>
      </c>
      <c r="D317" t="s">
        <v>5</v>
      </c>
      <c r="E317">
        <v>0</v>
      </c>
      <c r="F317" t="str">
        <f t="shared" si="17"/>
        <v>C</v>
      </c>
      <c r="G317">
        <f t="shared" si="19"/>
        <v>1</v>
      </c>
      <c r="H317">
        <f t="shared" si="18"/>
        <v>0</v>
      </c>
      <c r="I317">
        <f t="shared" si="16"/>
        <v>0</v>
      </c>
    </row>
    <row r="318" spans="1:9" x14ac:dyDescent="0.25">
      <c r="A318">
        <v>317</v>
      </c>
      <c r="B318">
        <v>18.899999999999999</v>
      </c>
      <c r="C318">
        <v>6</v>
      </c>
      <c r="D318" t="s">
        <v>5</v>
      </c>
      <c r="E318">
        <v>0</v>
      </c>
      <c r="F318" t="str">
        <f t="shared" si="17"/>
        <v>C</v>
      </c>
      <c r="G318">
        <f t="shared" si="19"/>
        <v>2</v>
      </c>
      <c r="H318">
        <f t="shared" si="18"/>
        <v>0</v>
      </c>
      <c r="I318">
        <f t="shared" si="16"/>
        <v>0</v>
      </c>
    </row>
    <row r="319" spans="1:9" x14ac:dyDescent="0.25">
      <c r="A319">
        <v>318</v>
      </c>
      <c r="B319">
        <v>20</v>
      </c>
      <c r="C319">
        <v>5</v>
      </c>
      <c r="D319" t="s">
        <v>5</v>
      </c>
      <c r="E319">
        <v>0</v>
      </c>
      <c r="F319" t="str">
        <f t="shared" si="17"/>
        <v>C</v>
      </c>
      <c r="G319">
        <f t="shared" si="19"/>
        <v>2</v>
      </c>
      <c r="H319">
        <f t="shared" si="18"/>
        <v>0</v>
      </c>
      <c r="I319">
        <f t="shared" si="16"/>
        <v>0</v>
      </c>
    </row>
    <row r="320" spans="1:9" x14ac:dyDescent="0.25">
      <c r="A320">
        <v>319</v>
      </c>
      <c r="B320">
        <v>21.8</v>
      </c>
      <c r="C320">
        <v>4</v>
      </c>
      <c r="D320" t="s">
        <v>5</v>
      </c>
      <c r="E320">
        <v>0</v>
      </c>
      <c r="F320" t="str">
        <f t="shared" si="17"/>
        <v>C</v>
      </c>
      <c r="G320">
        <f t="shared" si="19"/>
        <v>2</v>
      </c>
      <c r="H320">
        <f t="shared" si="18"/>
        <v>0</v>
      </c>
      <c r="I320">
        <f t="shared" si="16"/>
        <v>0</v>
      </c>
    </row>
    <row r="321" spans="1:9" x14ac:dyDescent="0.25">
      <c r="A321">
        <v>320</v>
      </c>
      <c r="B321">
        <v>23.6</v>
      </c>
      <c r="C321">
        <v>7</v>
      </c>
      <c r="D321" t="s">
        <v>5</v>
      </c>
      <c r="E321">
        <v>0</v>
      </c>
      <c r="F321" t="str">
        <f t="shared" si="17"/>
        <v>C</v>
      </c>
      <c r="G321">
        <f t="shared" si="19"/>
        <v>3</v>
      </c>
      <c r="H321">
        <f t="shared" si="18"/>
        <v>0</v>
      </c>
      <c r="I321">
        <f t="shared" si="16"/>
        <v>0</v>
      </c>
    </row>
    <row r="322" spans="1:9" x14ac:dyDescent="0.25">
      <c r="A322">
        <v>321</v>
      </c>
      <c r="B322">
        <v>24.4</v>
      </c>
      <c r="C322">
        <v>12</v>
      </c>
      <c r="D322" t="s">
        <v>5</v>
      </c>
      <c r="E322">
        <v>0</v>
      </c>
      <c r="F322" t="str">
        <f t="shared" si="17"/>
        <v>C</v>
      </c>
      <c r="G322">
        <f t="shared" si="19"/>
        <v>3</v>
      </c>
      <c r="H322">
        <f t="shared" si="18"/>
        <v>0</v>
      </c>
      <c r="I322">
        <f t="shared" ref="I322:I385" si="20">IF(F322=D322,1,0)</f>
        <v>0</v>
      </c>
    </row>
    <row r="323" spans="1:9" x14ac:dyDescent="0.25">
      <c r="A323">
        <v>322</v>
      </c>
      <c r="B323">
        <v>23.6</v>
      </c>
      <c r="C323">
        <v>5</v>
      </c>
      <c r="D323" t="s">
        <v>5</v>
      </c>
      <c r="E323">
        <v>0</v>
      </c>
      <c r="F323" t="str">
        <f t="shared" si="17"/>
        <v>C</v>
      </c>
      <c r="G323">
        <f t="shared" si="19"/>
        <v>3</v>
      </c>
      <c r="H323">
        <f t="shared" si="18"/>
        <v>0</v>
      </c>
      <c r="I323">
        <f t="shared" si="20"/>
        <v>0</v>
      </c>
    </row>
    <row r="324" spans="1:9" x14ac:dyDescent="0.25">
      <c r="A324">
        <v>323</v>
      </c>
      <c r="B324">
        <v>21.3</v>
      </c>
      <c r="C324">
        <v>3</v>
      </c>
      <c r="D324" t="s">
        <v>5</v>
      </c>
      <c r="E324">
        <v>0</v>
      </c>
      <c r="F324" t="str">
        <f t="shared" ref="F324:F387" si="21">IF(G324=0,"0",IF(G323&gt;0,F323,IF(B324&gt;=10,"C","S")))</f>
        <v>C</v>
      </c>
      <c r="G324">
        <f t="shared" si="19"/>
        <v>4</v>
      </c>
      <c r="H324">
        <f t="shared" ref="H324:H387" si="22">IF(G324=E324,1,0)</f>
        <v>0</v>
      </c>
      <c r="I324">
        <f t="shared" si="20"/>
        <v>0</v>
      </c>
    </row>
    <row r="325" spans="1:9" x14ac:dyDescent="0.25">
      <c r="A325">
        <v>324</v>
      </c>
      <c r="B325">
        <v>17.7</v>
      </c>
      <c r="C325">
        <v>21</v>
      </c>
      <c r="D325" t="s">
        <v>5</v>
      </c>
      <c r="E325">
        <v>0</v>
      </c>
      <c r="F325" t="str">
        <f t="shared" si="21"/>
        <v>C</v>
      </c>
      <c r="G325">
        <f t="shared" si="19"/>
        <v>4</v>
      </c>
      <c r="H325">
        <f t="shared" si="22"/>
        <v>0</v>
      </c>
      <c r="I325">
        <f t="shared" si="20"/>
        <v>0</v>
      </c>
    </row>
    <row r="326" spans="1:9" x14ac:dyDescent="0.25">
      <c r="A326">
        <v>325</v>
      </c>
      <c r="B326">
        <v>13.6</v>
      </c>
      <c r="C326">
        <v>18</v>
      </c>
      <c r="D326" t="s">
        <v>5</v>
      </c>
      <c r="E326">
        <v>0</v>
      </c>
      <c r="F326" t="str">
        <f t="shared" si="21"/>
        <v>C</v>
      </c>
      <c r="G326">
        <f t="shared" si="19"/>
        <v>4</v>
      </c>
      <c r="H326">
        <f t="shared" si="22"/>
        <v>0</v>
      </c>
      <c r="I326">
        <f t="shared" si="20"/>
        <v>0</v>
      </c>
    </row>
    <row r="327" spans="1:9" x14ac:dyDescent="0.25">
      <c r="A327">
        <v>326</v>
      </c>
      <c r="B327">
        <v>10</v>
      </c>
      <c r="C327">
        <v>13</v>
      </c>
      <c r="D327" t="s">
        <v>5</v>
      </c>
      <c r="E327">
        <v>0</v>
      </c>
      <c r="F327" t="str">
        <f t="shared" si="21"/>
        <v>C</v>
      </c>
      <c r="G327">
        <f t="shared" ref="G327:G390" si="23">IF(G326=0,1,IF(AND(G326=5,C326&gt;=20),0,IF(AND(G324=G325,G325=G326),IF(G326=5,5,G326+1),G326)))</f>
        <v>5</v>
      </c>
      <c r="H327">
        <f t="shared" si="22"/>
        <v>0</v>
      </c>
      <c r="I327">
        <f t="shared" si="20"/>
        <v>0</v>
      </c>
    </row>
    <row r="328" spans="1:9" x14ac:dyDescent="0.25">
      <c r="A328">
        <v>327</v>
      </c>
      <c r="B328">
        <v>7.6</v>
      </c>
      <c r="C328">
        <v>28</v>
      </c>
      <c r="D328" t="s">
        <v>5</v>
      </c>
      <c r="E328">
        <v>0</v>
      </c>
      <c r="F328" t="str">
        <f t="shared" si="21"/>
        <v>C</v>
      </c>
      <c r="G328">
        <f t="shared" si="23"/>
        <v>5</v>
      </c>
      <c r="H328">
        <f t="shared" si="22"/>
        <v>0</v>
      </c>
      <c r="I328">
        <f t="shared" si="20"/>
        <v>0</v>
      </c>
    </row>
    <row r="329" spans="1:9" x14ac:dyDescent="0.25">
      <c r="A329">
        <v>328</v>
      </c>
      <c r="B329">
        <v>6.8</v>
      </c>
      <c r="C329">
        <v>0</v>
      </c>
      <c r="D329" t="s">
        <v>5</v>
      </c>
      <c r="E329">
        <v>0</v>
      </c>
      <c r="F329" t="str">
        <f t="shared" si="21"/>
        <v>0</v>
      </c>
      <c r="G329">
        <f t="shared" si="23"/>
        <v>0</v>
      </c>
      <c r="H329">
        <f t="shared" si="22"/>
        <v>1</v>
      </c>
      <c r="I329">
        <f t="shared" si="20"/>
        <v>1</v>
      </c>
    </row>
    <row r="330" spans="1:9" x14ac:dyDescent="0.25">
      <c r="A330">
        <v>329</v>
      </c>
      <c r="B330">
        <v>7.5</v>
      </c>
      <c r="C330">
        <v>2</v>
      </c>
      <c r="D330" t="s">
        <v>5</v>
      </c>
      <c r="E330">
        <v>0</v>
      </c>
      <c r="F330" t="str">
        <f t="shared" si="21"/>
        <v>S</v>
      </c>
      <c r="G330">
        <f t="shared" si="23"/>
        <v>1</v>
      </c>
      <c r="H330">
        <f t="shared" si="22"/>
        <v>0</v>
      </c>
      <c r="I330">
        <f t="shared" si="20"/>
        <v>0</v>
      </c>
    </row>
    <row r="331" spans="1:9" x14ac:dyDescent="0.25">
      <c r="A331">
        <v>330</v>
      </c>
      <c r="B331">
        <v>9.1</v>
      </c>
      <c r="C331">
        <v>2</v>
      </c>
      <c r="D331" t="s">
        <v>5</v>
      </c>
      <c r="E331">
        <v>0</v>
      </c>
      <c r="F331" t="str">
        <f t="shared" si="21"/>
        <v>S</v>
      </c>
      <c r="G331">
        <f t="shared" si="23"/>
        <v>1</v>
      </c>
      <c r="H331">
        <f t="shared" si="22"/>
        <v>0</v>
      </c>
      <c r="I331">
        <f t="shared" si="20"/>
        <v>0</v>
      </c>
    </row>
    <row r="332" spans="1:9" x14ac:dyDescent="0.25">
      <c r="A332">
        <v>331</v>
      </c>
      <c r="B332">
        <v>10.9</v>
      </c>
      <c r="C332">
        <v>6</v>
      </c>
      <c r="D332" t="s">
        <v>5</v>
      </c>
      <c r="E332">
        <v>0</v>
      </c>
      <c r="F332" t="str">
        <f t="shared" si="21"/>
        <v>S</v>
      </c>
      <c r="G332">
        <f t="shared" si="23"/>
        <v>1</v>
      </c>
      <c r="H332">
        <f t="shared" si="22"/>
        <v>0</v>
      </c>
      <c r="I332">
        <f t="shared" si="20"/>
        <v>0</v>
      </c>
    </row>
    <row r="333" spans="1:9" x14ac:dyDescent="0.25">
      <c r="A333">
        <v>332</v>
      </c>
      <c r="B333">
        <v>11.8</v>
      </c>
      <c r="C333">
        <v>11</v>
      </c>
      <c r="D333" t="s">
        <v>5</v>
      </c>
      <c r="E333">
        <v>0</v>
      </c>
      <c r="F333" t="str">
        <f t="shared" si="21"/>
        <v>S</v>
      </c>
      <c r="G333">
        <f t="shared" si="23"/>
        <v>2</v>
      </c>
      <c r="H333">
        <f t="shared" si="22"/>
        <v>0</v>
      </c>
      <c r="I333">
        <f t="shared" si="20"/>
        <v>0</v>
      </c>
    </row>
    <row r="334" spans="1:9" x14ac:dyDescent="0.25">
      <c r="A334">
        <v>333</v>
      </c>
      <c r="B334">
        <v>11.5</v>
      </c>
      <c r="C334">
        <v>9</v>
      </c>
      <c r="D334" t="s">
        <v>5</v>
      </c>
      <c r="E334">
        <v>0</v>
      </c>
      <c r="F334" t="str">
        <f t="shared" si="21"/>
        <v>S</v>
      </c>
      <c r="G334">
        <f t="shared" si="23"/>
        <v>2</v>
      </c>
      <c r="H334">
        <f t="shared" si="22"/>
        <v>0</v>
      </c>
      <c r="I334">
        <f t="shared" si="20"/>
        <v>0</v>
      </c>
    </row>
    <row r="335" spans="1:9" x14ac:dyDescent="0.25">
      <c r="A335">
        <v>334</v>
      </c>
      <c r="B335">
        <v>9.6999999999999993</v>
      </c>
      <c r="C335">
        <v>7</v>
      </c>
      <c r="D335" t="s">
        <v>5</v>
      </c>
      <c r="E335">
        <v>0</v>
      </c>
      <c r="F335" t="str">
        <f t="shared" si="21"/>
        <v>S</v>
      </c>
      <c r="G335">
        <f t="shared" si="23"/>
        <v>2</v>
      </c>
      <c r="H335">
        <f t="shared" si="22"/>
        <v>0</v>
      </c>
      <c r="I335">
        <f t="shared" si="20"/>
        <v>0</v>
      </c>
    </row>
    <row r="336" spans="1:9" x14ac:dyDescent="0.25">
      <c r="A336">
        <v>335</v>
      </c>
      <c r="B336">
        <v>6.9</v>
      </c>
      <c r="C336">
        <v>17</v>
      </c>
      <c r="D336" t="s">
        <v>5</v>
      </c>
      <c r="E336">
        <v>0</v>
      </c>
      <c r="F336" t="str">
        <f t="shared" si="21"/>
        <v>S</v>
      </c>
      <c r="G336">
        <f t="shared" si="23"/>
        <v>3</v>
      </c>
      <c r="H336">
        <f t="shared" si="22"/>
        <v>0</v>
      </c>
      <c r="I336">
        <f t="shared" si="20"/>
        <v>0</v>
      </c>
    </row>
    <row r="337" spans="1:9" x14ac:dyDescent="0.25">
      <c r="A337">
        <v>336</v>
      </c>
      <c r="B337">
        <v>3.8</v>
      </c>
      <c r="C337">
        <v>1</v>
      </c>
      <c r="D337" t="s">
        <v>5</v>
      </c>
      <c r="E337">
        <v>0</v>
      </c>
      <c r="F337" t="str">
        <f t="shared" si="21"/>
        <v>S</v>
      </c>
      <c r="G337">
        <f t="shared" si="23"/>
        <v>3</v>
      </c>
      <c r="H337">
        <f t="shared" si="22"/>
        <v>0</v>
      </c>
      <c r="I337">
        <f t="shared" si="20"/>
        <v>0</v>
      </c>
    </row>
    <row r="338" spans="1:9" x14ac:dyDescent="0.25">
      <c r="A338">
        <v>337</v>
      </c>
      <c r="B338">
        <v>1.2</v>
      </c>
      <c r="C338">
        <v>2</v>
      </c>
      <c r="D338" t="s">
        <v>5</v>
      </c>
      <c r="E338">
        <v>0</v>
      </c>
      <c r="F338" t="str">
        <f t="shared" si="21"/>
        <v>S</v>
      </c>
      <c r="G338">
        <f t="shared" si="23"/>
        <v>3</v>
      </c>
      <c r="H338">
        <f t="shared" si="22"/>
        <v>0</v>
      </c>
      <c r="I338">
        <f t="shared" si="20"/>
        <v>0</v>
      </c>
    </row>
    <row r="339" spans="1:9" x14ac:dyDescent="0.25">
      <c r="A339">
        <v>338</v>
      </c>
      <c r="B339">
        <v>0.1</v>
      </c>
      <c r="C339">
        <v>15</v>
      </c>
      <c r="D339" t="s">
        <v>5</v>
      </c>
      <c r="E339">
        <v>0</v>
      </c>
      <c r="F339" t="str">
        <f t="shared" si="21"/>
        <v>S</v>
      </c>
      <c r="G339">
        <f t="shared" si="23"/>
        <v>4</v>
      </c>
      <c r="H339">
        <f t="shared" si="22"/>
        <v>0</v>
      </c>
      <c r="I339">
        <f t="shared" si="20"/>
        <v>0</v>
      </c>
    </row>
    <row r="340" spans="1:9" x14ac:dyDescent="0.25">
      <c r="A340">
        <v>339</v>
      </c>
      <c r="B340">
        <v>0.6</v>
      </c>
      <c r="C340">
        <v>21</v>
      </c>
      <c r="D340" t="s">
        <v>5</v>
      </c>
      <c r="E340">
        <v>0</v>
      </c>
      <c r="F340" t="str">
        <f t="shared" si="21"/>
        <v>S</v>
      </c>
      <c r="G340">
        <f t="shared" si="23"/>
        <v>4</v>
      </c>
      <c r="H340">
        <f t="shared" si="22"/>
        <v>0</v>
      </c>
      <c r="I340">
        <f t="shared" si="20"/>
        <v>0</v>
      </c>
    </row>
    <row r="341" spans="1:9" x14ac:dyDescent="0.25">
      <c r="A341">
        <v>340</v>
      </c>
      <c r="B341">
        <v>2.8</v>
      </c>
      <c r="C341">
        <v>8</v>
      </c>
      <c r="D341" t="s">
        <v>5</v>
      </c>
      <c r="E341">
        <v>0</v>
      </c>
      <c r="F341" t="str">
        <f t="shared" si="21"/>
        <v>S</v>
      </c>
      <c r="G341">
        <f t="shared" si="23"/>
        <v>4</v>
      </c>
      <c r="H341">
        <f t="shared" si="22"/>
        <v>0</v>
      </c>
      <c r="I341">
        <f t="shared" si="20"/>
        <v>0</v>
      </c>
    </row>
    <row r="342" spans="1:9" x14ac:dyDescent="0.25">
      <c r="A342">
        <v>341</v>
      </c>
      <c r="B342">
        <v>6</v>
      </c>
      <c r="C342">
        <v>27</v>
      </c>
      <c r="D342" t="s">
        <v>5</v>
      </c>
      <c r="E342">
        <v>0</v>
      </c>
      <c r="F342" t="str">
        <f t="shared" si="21"/>
        <v>S</v>
      </c>
      <c r="G342">
        <f t="shared" si="23"/>
        <v>5</v>
      </c>
      <c r="H342">
        <f t="shared" si="22"/>
        <v>0</v>
      </c>
      <c r="I342">
        <f t="shared" si="20"/>
        <v>0</v>
      </c>
    </row>
    <row r="343" spans="1:9" x14ac:dyDescent="0.25">
      <c r="A343">
        <v>342</v>
      </c>
      <c r="B343">
        <v>9.3000000000000007</v>
      </c>
      <c r="C343">
        <v>0</v>
      </c>
      <c r="D343" t="s">
        <v>5</v>
      </c>
      <c r="E343">
        <v>0</v>
      </c>
      <c r="F343" t="str">
        <f t="shared" si="21"/>
        <v>0</v>
      </c>
      <c r="G343">
        <f t="shared" si="23"/>
        <v>0</v>
      </c>
      <c r="H343">
        <f t="shared" si="22"/>
        <v>1</v>
      </c>
      <c r="I343">
        <f t="shared" si="20"/>
        <v>1</v>
      </c>
    </row>
    <row r="344" spans="1:9" x14ac:dyDescent="0.25">
      <c r="A344">
        <v>343</v>
      </c>
      <c r="B344">
        <v>11.8</v>
      </c>
      <c r="C344">
        <v>1</v>
      </c>
      <c r="D344" t="s">
        <v>5</v>
      </c>
      <c r="E344">
        <v>0</v>
      </c>
      <c r="F344" t="str">
        <f t="shared" si="21"/>
        <v>C</v>
      </c>
      <c r="G344">
        <f t="shared" si="23"/>
        <v>1</v>
      </c>
      <c r="H344">
        <f t="shared" si="22"/>
        <v>0</v>
      </c>
      <c r="I344">
        <f t="shared" si="20"/>
        <v>0</v>
      </c>
    </row>
    <row r="345" spans="1:9" x14ac:dyDescent="0.25">
      <c r="A345">
        <v>344</v>
      </c>
      <c r="B345">
        <v>13.1</v>
      </c>
      <c r="C345">
        <v>4</v>
      </c>
      <c r="D345" t="s">
        <v>5</v>
      </c>
      <c r="E345">
        <v>0</v>
      </c>
      <c r="F345" t="str">
        <f t="shared" si="21"/>
        <v>C</v>
      </c>
      <c r="G345">
        <f t="shared" si="23"/>
        <v>1</v>
      </c>
      <c r="H345">
        <f t="shared" si="22"/>
        <v>0</v>
      </c>
      <c r="I345">
        <f t="shared" si="20"/>
        <v>0</v>
      </c>
    </row>
    <row r="346" spans="1:9" x14ac:dyDescent="0.25">
      <c r="A346">
        <v>345</v>
      </c>
      <c r="B346">
        <v>12.9</v>
      </c>
      <c r="C346">
        <v>1</v>
      </c>
      <c r="D346" t="s">
        <v>5</v>
      </c>
      <c r="E346">
        <v>0</v>
      </c>
      <c r="F346" t="str">
        <f t="shared" si="21"/>
        <v>C</v>
      </c>
      <c r="G346">
        <f t="shared" si="23"/>
        <v>1</v>
      </c>
      <c r="H346">
        <f t="shared" si="22"/>
        <v>0</v>
      </c>
      <c r="I346">
        <f t="shared" si="20"/>
        <v>0</v>
      </c>
    </row>
    <row r="347" spans="1:9" x14ac:dyDescent="0.25">
      <c r="A347">
        <v>346</v>
      </c>
      <c r="B347">
        <v>11.6</v>
      </c>
      <c r="C347">
        <v>2</v>
      </c>
      <c r="D347" t="s">
        <v>5</v>
      </c>
      <c r="E347">
        <v>0</v>
      </c>
      <c r="F347" t="str">
        <f t="shared" si="21"/>
        <v>C</v>
      </c>
      <c r="G347">
        <f t="shared" si="23"/>
        <v>2</v>
      </c>
      <c r="H347">
        <f t="shared" si="22"/>
        <v>0</v>
      </c>
      <c r="I347">
        <f t="shared" si="20"/>
        <v>0</v>
      </c>
    </row>
    <row r="348" spans="1:9" x14ac:dyDescent="0.25">
      <c r="A348">
        <v>347</v>
      </c>
      <c r="B348">
        <v>9.9</v>
      </c>
      <c r="C348">
        <v>3</v>
      </c>
      <c r="D348" t="s">
        <v>5</v>
      </c>
      <c r="E348">
        <v>0</v>
      </c>
      <c r="F348" t="str">
        <f t="shared" si="21"/>
        <v>C</v>
      </c>
      <c r="G348">
        <f t="shared" si="23"/>
        <v>2</v>
      </c>
      <c r="H348">
        <f t="shared" si="22"/>
        <v>0</v>
      </c>
      <c r="I348">
        <f t="shared" si="20"/>
        <v>0</v>
      </c>
    </row>
    <row r="349" spans="1:9" x14ac:dyDescent="0.25">
      <c r="A349">
        <v>348</v>
      </c>
      <c r="B349">
        <v>8.6999999999999993</v>
      </c>
      <c r="C349">
        <v>8</v>
      </c>
      <c r="D349" t="s">
        <v>5</v>
      </c>
      <c r="E349">
        <v>0</v>
      </c>
      <c r="F349" t="str">
        <f t="shared" si="21"/>
        <v>C</v>
      </c>
      <c r="G349">
        <f t="shared" si="23"/>
        <v>2</v>
      </c>
      <c r="H349">
        <f t="shared" si="22"/>
        <v>0</v>
      </c>
      <c r="I349">
        <f t="shared" si="20"/>
        <v>0</v>
      </c>
    </row>
    <row r="350" spans="1:9" x14ac:dyDescent="0.25">
      <c r="A350">
        <v>349</v>
      </c>
      <c r="B350">
        <v>8.8000000000000007</v>
      </c>
      <c r="C350">
        <v>18</v>
      </c>
      <c r="D350" t="s">
        <v>5</v>
      </c>
      <c r="E350">
        <v>0</v>
      </c>
      <c r="F350" t="str">
        <f t="shared" si="21"/>
        <v>C</v>
      </c>
      <c r="G350">
        <f t="shared" si="23"/>
        <v>3</v>
      </c>
      <c r="H350">
        <f t="shared" si="22"/>
        <v>0</v>
      </c>
      <c r="I350">
        <f t="shared" si="20"/>
        <v>0</v>
      </c>
    </row>
    <row r="351" spans="1:9" x14ac:dyDescent="0.25">
      <c r="A351">
        <v>350</v>
      </c>
      <c r="B351">
        <v>10.5</v>
      </c>
      <c r="C351">
        <v>15</v>
      </c>
      <c r="D351" t="s">
        <v>5</v>
      </c>
      <c r="E351">
        <v>0</v>
      </c>
      <c r="F351" t="str">
        <f t="shared" si="21"/>
        <v>C</v>
      </c>
      <c r="G351">
        <f t="shared" si="23"/>
        <v>3</v>
      </c>
      <c r="H351">
        <f t="shared" si="22"/>
        <v>0</v>
      </c>
      <c r="I351">
        <f t="shared" si="20"/>
        <v>0</v>
      </c>
    </row>
    <row r="352" spans="1:9" x14ac:dyDescent="0.25">
      <c r="A352">
        <v>351</v>
      </c>
      <c r="B352">
        <v>13.5</v>
      </c>
      <c r="C352">
        <v>1</v>
      </c>
      <c r="D352" t="s">
        <v>5</v>
      </c>
      <c r="E352">
        <v>0</v>
      </c>
      <c r="F352" t="str">
        <f t="shared" si="21"/>
        <v>C</v>
      </c>
      <c r="G352">
        <f t="shared" si="23"/>
        <v>3</v>
      </c>
      <c r="H352">
        <f t="shared" si="22"/>
        <v>0</v>
      </c>
      <c r="I352">
        <f t="shared" si="20"/>
        <v>0</v>
      </c>
    </row>
    <row r="353" spans="1:9" x14ac:dyDescent="0.25">
      <c r="A353">
        <v>352</v>
      </c>
      <c r="B353">
        <v>17.5</v>
      </c>
      <c r="C353">
        <v>22</v>
      </c>
      <c r="D353" t="s">
        <v>5</v>
      </c>
      <c r="E353">
        <v>0</v>
      </c>
      <c r="F353" t="str">
        <f t="shared" si="21"/>
        <v>C</v>
      </c>
      <c r="G353">
        <f t="shared" si="23"/>
        <v>4</v>
      </c>
      <c r="H353">
        <f t="shared" si="22"/>
        <v>0</v>
      </c>
      <c r="I353">
        <f t="shared" si="20"/>
        <v>0</v>
      </c>
    </row>
    <row r="354" spans="1:9" x14ac:dyDescent="0.25">
      <c r="A354">
        <v>353</v>
      </c>
      <c r="B354">
        <v>21.4</v>
      </c>
      <c r="C354">
        <v>4</v>
      </c>
      <c r="D354" t="s">
        <v>5</v>
      </c>
      <c r="E354">
        <v>0</v>
      </c>
      <c r="F354" t="str">
        <f t="shared" si="21"/>
        <v>C</v>
      </c>
      <c r="G354">
        <f t="shared" si="23"/>
        <v>4</v>
      </c>
      <c r="H354">
        <f t="shared" si="22"/>
        <v>0</v>
      </c>
      <c r="I354">
        <f t="shared" si="20"/>
        <v>0</v>
      </c>
    </row>
    <row r="355" spans="1:9" x14ac:dyDescent="0.25">
      <c r="A355">
        <v>354</v>
      </c>
      <c r="B355">
        <v>24.4</v>
      </c>
      <c r="C355">
        <v>4</v>
      </c>
      <c r="D355" t="s">
        <v>5</v>
      </c>
      <c r="E355">
        <v>0</v>
      </c>
      <c r="F355" t="str">
        <f t="shared" si="21"/>
        <v>C</v>
      </c>
      <c r="G355">
        <f t="shared" si="23"/>
        <v>4</v>
      </c>
      <c r="H355">
        <f t="shared" si="22"/>
        <v>0</v>
      </c>
      <c r="I355">
        <f t="shared" si="20"/>
        <v>0</v>
      </c>
    </row>
    <row r="356" spans="1:9" x14ac:dyDescent="0.25">
      <c r="A356">
        <v>355</v>
      </c>
      <c r="B356">
        <v>25.8</v>
      </c>
      <c r="C356">
        <v>11</v>
      </c>
      <c r="D356" t="s">
        <v>5</v>
      </c>
      <c r="E356">
        <v>0</v>
      </c>
      <c r="F356" t="str">
        <f t="shared" si="21"/>
        <v>C</v>
      </c>
      <c r="G356">
        <f t="shared" si="23"/>
        <v>5</v>
      </c>
      <c r="H356">
        <f t="shared" si="22"/>
        <v>0</v>
      </c>
      <c r="I356">
        <f t="shared" si="20"/>
        <v>0</v>
      </c>
    </row>
    <row r="357" spans="1:9" x14ac:dyDescent="0.25">
      <c r="A357">
        <v>356</v>
      </c>
      <c r="B357">
        <v>25.6</v>
      </c>
      <c r="C357">
        <v>25</v>
      </c>
      <c r="D357" t="s">
        <v>5</v>
      </c>
      <c r="E357">
        <v>0</v>
      </c>
      <c r="F357" t="str">
        <f t="shared" si="21"/>
        <v>C</v>
      </c>
      <c r="G357">
        <f t="shared" si="23"/>
        <v>5</v>
      </c>
      <c r="H357">
        <f t="shared" si="22"/>
        <v>0</v>
      </c>
      <c r="I357">
        <f t="shared" si="20"/>
        <v>0</v>
      </c>
    </row>
    <row r="358" spans="1:9" x14ac:dyDescent="0.25">
      <c r="A358">
        <v>357</v>
      </c>
      <c r="B358">
        <v>24.1</v>
      </c>
      <c r="C358">
        <v>0</v>
      </c>
      <c r="D358" t="s">
        <v>5</v>
      </c>
      <c r="E358">
        <v>0</v>
      </c>
      <c r="F358" t="str">
        <f t="shared" si="21"/>
        <v>0</v>
      </c>
      <c r="G358">
        <f t="shared" si="23"/>
        <v>0</v>
      </c>
      <c r="H358">
        <f t="shared" si="22"/>
        <v>1</v>
      </c>
      <c r="I358">
        <f t="shared" si="20"/>
        <v>1</v>
      </c>
    </row>
    <row r="359" spans="1:9" x14ac:dyDescent="0.25">
      <c r="A359">
        <v>358</v>
      </c>
      <c r="B359">
        <v>22</v>
      </c>
      <c r="C359">
        <v>4</v>
      </c>
      <c r="D359" t="s">
        <v>5</v>
      </c>
      <c r="E359">
        <v>0</v>
      </c>
      <c r="F359" t="str">
        <f t="shared" si="21"/>
        <v>C</v>
      </c>
      <c r="G359">
        <f t="shared" si="23"/>
        <v>1</v>
      </c>
      <c r="H359">
        <f t="shared" si="22"/>
        <v>0</v>
      </c>
      <c r="I359">
        <f t="shared" si="20"/>
        <v>0</v>
      </c>
    </row>
    <row r="360" spans="1:9" x14ac:dyDescent="0.25">
      <c r="A360">
        <v>359</v>
      </c>
      <c r="B360">
        <v>20.3</v>
      </c>
      <c r="C360">
        <v>4</v>
      </c>
      <c r="D360" t="s">
        <v>5</v>
      </c>
      <c r="E360">
        <v>0</v>
      </c>
      <c r="F360" t="str">
        <f t="shared" si="21"/>
        <v>C</v>
      </c>
      <c r="G360">
        <f t="shared" si="23"/>
        <v>1</v>
      </c>
      <c r="H360">
        <f t="shared" si="22"/>
        <v>0</v>
      </c>
      <c r="I360">
        <f t="shared" si="20"/>
        <v>0</v>
      </c>
    </row>
    <row r="361" spans="1:9" x14ac:dyDescent="0.25">
      <c r="A361">
        <v>360</v>
      </c>
      <c r="B361">
        <v>19.600000000000001</v>
      </c>
      <c r="C361">
        <v>1</v>
      </c>
      <c r="D361" t="s">
        <v>5</v>
      </c>
      <c r="E361">
        <v>0</v>
      </c>
      <c r="F361" t="str">
        <f t="shared" si="21"/>
        <v>C</v>
      </c>
      <c r="G361">
        <f t="shared" si="23"/>
        <v>1</v>
      </c>
      <c r="H361">
        <f t="shared" si="22"/>
        <v>0</v>
      </c>
      <c r="I361">
        <f t="shared" si="20"/>
        <v>0</v>
      </c>
    </row>
    <row r="362" spans="1:9" x14ac:dyDescent="0.25">
      <c r="A362">
        <v>361</v>
      </c>
      <c r="B362">
        <v>20.3</v>
      </c>
      <c r="C362">
        <v>11</v>
      </c>
      <c r="D362" t="s">
        <v>5</v>
      </c>
      <c r="E362">
        <v>0</v>
      </c>
      <c r="F362" t="str">
        <f t="shared" si="21"/>
        <v>C</v>
      </c>
      <c r="G362">
        <f t="shared" si="23"/>
        <v>2</v>
      </c>
      <c r="H362">
        <f t="shared" si="22"/>
        <v>0</v>
      </c>
      <c r="I362">
        <f t="shared" si="20"/>
        <v>0</v>
      </c>
    </row>
    <row r="363" spans="1:9" x14ac:dyDescent="0.25">
      <c r="A363">
        <v>362</v>
      </c>
      <c r="B363">
        <v>22.3</v>
      </c>
      <c r="C363">
        <v>12</v>
      </c>
      <c r="D363" t="s">
        <v>5</v>
      </c>
      <c r="E363">
        <v>0</v>
      </c>
      <c r="F363" t="str">
        <f t="shared" si="21"/>
        <v>C</v>
      </c>
      <c r="G363">
        <f t="shared" si="23"/>
        <v>2</v>
      </c>
      <c r="H363">
        <f t="shared" si="22"/>
        <v>0</v>
      </c>
      <c r="I363">
        <f t="shared" si="20"/>
        <v>0</v>
      </c>
    </row>
    <row r="364" spans="1:9" x14ac:dyDescent="0.25">
      <c r="A364">
        <v>363</v>
      </c>
      <c r="B364">
        <v>25</v>
      </c>
      <c r="C364">
        <v>2</v>
      </c>
      <c r="D364" t="s">
        <v>5</v>
      </c>
      <c r="E364">
        <v>0</v>
      </c>
      <c r="F364" t="str">
        <f t="shared" si="21"/>
        <v>C</v>
      </c>
      <c r="G364">
        <f t="shared" si="23"/>
        <v>2</v>
      </c>
      <c r="H364">
        <f t="shared" si="22"/>
        <v>0</v>
      </c>
      <c r="I364">
        <f t="shared" si="20"/>
        <v>0</v>
      </c>
    </row>
    <row r="365" spans="1:9" x14ac:dyDescent="0.25">
      <c r="A365">
        <v>364</v>
      </c>
      <c r="B365">
        <v>27.5</v>
      </c>
      <c r="C365">
        <v>4</v>
      </c>
      <c r="D365" t="s">
        <v>5</v>
      </c>
      <c r="E365">
        <v>0</v>
      </c>
      <c r="F365" t="str">
        <f t="shared" si="21"/>
        <v>C</v>
      </c>
      <c r="G365">
        <f t="shared" si="23"/>
        <v>3</v>
      </c>
      <c r="H365">
        <f t="shared" si="22"/>
        <v>0</v>
      </c>
      <c r="I365">
        <f t="shared" si="20"/>
        <v>0</v>
      </c>
    </row>
    <row r="366" spans="1:9" x14ac:dyDescent="0.25">
      <c r="A366">
        <v>365</v>
      </c>
      <c r="B366">
        <v>29.1</v>
      </c>
      <c r="C366">
        <v>18</v>
      </c>
      <c r="D366" t="s">
        <v>5</v>
      </c>
      <c r="E366">
        <v>0</v>
      </c>
      <c r="F366" t="str">
        <f t="shared" si="21"/>
        <v>C</v>
      </c>
      <c r="G366">
        <f t="shared" si="23"/>
        <v>3</v>
      </c>
      <c r="H366">
        <f t="shared" si="22"/>
        <v>0</v>
      </c>
      <c r="I366">
        <f t="shared" si="20"/>
        <v>0</v>
      </c>
    </row>
    <row r="367" spans="1:9" x14ac:dyDescent="0.25">
      <c r="A367">
        <v>366</v>
      </c>
      <c r="B367">
        <v>29</v>
      </c>
      <c r="C367">
        <v>2</v>
      </c>
      <c r="D367" t="s">
        <v>5</v>
      </c>
      <c r="E367">
        <v>0</v>
      </c>
      <c r="F367" t="str">
        <f t="shared" si="21"/>
        <v>C</v>
      </c>
      <c r="G367">
        <f t="shared" si="23"/>
        <v>3</v>
      </c>
      <c r="H367">
        <f t="shared" si="22"/>
        <v>0</v>
      </c>
      <c r="I367">
        <f t="shared" si="20"/>
        <v>0</v>
      </c>
    </row>
    <row r="368" spans="1:9" x14ac:dyDescent="0.25">
      <c r="A368">
        <v>367</v>
      </c>
      <c r="B368">
        <v>27.2</v>
      </c>
      <c r="C368">
        <v>19</v>
      </c>
      <c r="D368" t="s">
        <v>5</v>
      </c>
      <c r="E368">
        <v>0</v>
      </c>
      <c r="F368" t="str">
        <f t="shared" si="21"/>
        <v>C</v>
      </c>
      <c r="G368">
        <f t="shared" si="23"/>
        <v>4</v>
      </c>
      <c r="H368">
        <f t="shared" si="22"/>
        <v>0</v>
      </c>
      <c r="I368">
        <f t="shared" si="20"/>
        <v>0</v>
      </c>
    </row>
    <row r="369" spans="1:9" x14ac:dyDescent="0.25">
      <c r="A369">
        <v>368</v>
      </c>
      <c r="B369">
        <v>24.1</v>
      </c>
      <c r="C369">
        <v>16</v>
      </c>
      <c r="D369" t="s">
        <v>5</v>
      </c>
      <c r="E369">
        <v>0</v>
      </c>
      <c r="F369" t="str">
        <f t="shared" si="21"/>
        <v>C</v>
      </c>
      <c r="G369">
        <f t="shared" si="23"/>
        <v>4</v>
      </c>
      <c r="H369">
        <f t="shared" si="22"/>
        <v>0</v>
      </c>
      <c r="I369">
        <f t="shared" si="20"/>
        <v>0</v>
      </c>
    </row>
    <row r="370" spans="1:9" x14ac:dyDescent="0.25">
      <c r="A370">
        <v>369</v>
      </c>
      <c r="B370">
        <v>20.399999999999999</v>
      </c>
      <c r="C370">
        <v>24</v>
      </c>
      <c r="D370" t="s">
        <v>5</v>
      </c>
      <c r="E370">
        <v>0</v>
      </c>
      <c r="F370" t="str">
        <f t="shared" si="21"/>
        <v>C</v>
      </c>
      <c r="G370">
        <f t="shared" si="23"/>
        <v>4</v>
      </c>
      <c r="H370">
        <f t="shared" si="22"/>
        <v>0</v>
      </c>
      <c r="I370">
        <f t="shared" si="20"/>
        <v>0</v>
      </c>
    </row>
    <row r="371" spans="1:9" x14ac:dyDescent="0.25">
      <c r="A371">
        <v>370</v>
      </c>
      <c r="B371">
        <v>17.100000000000001</v>
      </c>
      <c r="C371">
        <v>24</v>
      </c>
      <c r="D371" t="s">
        <v>5</v>
      </c>
      <c r="E371">
        <v>0</v>
      </c>
      <c r="F371" t="str">
        <f t="shared" si="21"/>
        <v>C</v>
      </c>
      <c r="G371">
        <f t="shared" si="23"/>
        <v>5</v>
      </c>
      <c r="H371">
        <f t="shared" si="22"/>
        <v>0</v>
      </c>
      <c r="I371">
        <f t="shared" si="20"/>
        <v>0</v>
      </c>
    </row>
    <row r="372" spans="1:9" x14ac:dyDescent="0.25">
      <c r="A372">
        <v>371</v>
      </c>
      <c r="B372">
        <v>14.9</v>
      </c>
      <c r="C372">
        <v>0</v>
      </c>
      <c r="D372" t="s">
        <v>5</v>
      </c>
      <c r="E372">
        <v>0</v>
      </c>
      <c r="F372" t="str">
        <f t="shared" si="21"/>
        <v>0</v>
      </c>
      <c r="G372">
        <f t="shared" si="23"/>
        <v>0</v>
      </c>
      <c r="H372">
        <f t="shared" si="22"/>
        <v>1</v>
      </c>
      <c r="I372">
        <f t="shared" si="20"/>
        <v>1</v>
      </c>
    </row>
    <row r="373" spans="1:9" x14ac:dyDescent="0.25">
      <c r="A373">
        <v>372</v>
      </c>
      <c r="B373">
        <v>14.1</v>
      </c>
      <c r="C373">
        <v>3</v>
      </c>
      <c r="D373" t="s">
        <v>5</v>
      </c>
      <c r="E373">
        <v>0</v>
      </c>
      <c r="F373" t="str">
        <f t="shared" si="21"/>
        <v>C</v>
      </c>
      <c r="G373">
        <f t="shared" si="23"/>
        <v>1</v>
      </c>
      <c r="H373">
        <f t="shared" si="22"/>
        <v>0</v>
      </c>
      <c r="I373">
        <f t="shared" si="20"/>
        <v>0</v>
      </c>
    </row>
    <row r="374" spans="1:9" x14ac:dyDescent="0.25">
      <c r="A374">
        <v>373</v>
      </c>
      <c r="B374">
        <v>14.8</v>
      </c>
      <c r="C374">
        <v>6</v>
      </c>
      <c r="D374" t="s">
        <v>5</v>
      </c>
      <c r="E374">
        <v>0</v>
      </c>
      <c r="F374" t="str">
        <f t="shared" si="21"/>
        <v>C</v>
      </c>
      <c r="G374">
        <f t="shared" si="23"/>
        <v>1</v>
      </c>
      <c r="H374">
        <f t="shared" si="22"/>
        <v>0</v>
      </c>
      <c r="I374">
        <f t="shared" si="20"/>
        <v>0</v>
      </c>
    </row>
    <row r="375" spans="1:9" x14ac:dyDescent="0.25">
      <c r="A375">
        <v>374</v>
      </c>
      <c r="B375">
        <v>16.3</v>
      </c>
      <c r="C375">
        <v>6</v>
      </c>
      <c r="D375" t="s">
        <v>5</v>
      </c>
      <c r="E375">
        <v>0</v>
      </c>
      <c r="F375" t="str">
        <f t="shared" si="21"/>
        <v>C</v>
      </c>
      <c r="G375">
        <f t="shared" si="23"/>
        <v>1</v>
      </c>
      <c r="H375">
        <f t="shared" si="22"/>
        <v>0</v>
      </c>
      <c r="I375">
        <f t="shared" si="20"/>
        <v>0</v>
      </c>
    </row>
    <row r="376" spans="1:9" x14ac:dyDescent="0.25">
      <c r="A376">
        <v>375</v>
      </c>
      <c r="B376">
        <v>17.7</v>
      </c>
      <c r="C376">
        <v>8</v>
      </c>
      <c r="D376" t="s">
        <v>5</v>
      </c>
      <c r="E376">
        <v>0</v>
      </c>
      <c r="F376" t="str">
        <f t="shared" si="21"/>
        <v>C</v>
      </c>
      <c r="G376">
        <f t="shared" si="23"/>
        <v>2</v>
      </c>
      <c r="H376">
        <f t="shared" si="22"/>
        <v>0</v>
      </c>
      <c r="I376">
        <f t="shared" si="20"/>
        <v>0</v>
      </c>
    </row>
    <row r="377" spans="1:9" x14ac:dyDescent="0.25">
      <c r="A377">
        <v>376</v>
      </c>
      <c r="B377">
        <v>18.3</v>
      </c>
      <c r="C377">
        <v>3</v>
      </c>
      <c r="D377" t="s">
        <v>5</v>
      </c>
      <c r="E377">
        <v>0</v>
      </c>
      <c r="F377" t="str">
        <f t="shared" si="21"/>
        <v>C</v>
      </c>
      <c r="G377">
        <f t="shared" si="23"/>
        <v>2</v>
      </c>
      <c r="H377">
        <f t="shared" si="22"/>
        <v>0</v>
      </c>
      <c r="I377">
        <f t="shared" si="20"/>
        <v>0</v>
      </c>
    </row>
    <row r="378" spans="1:9" x14ac:dyDescent="0.25">
      <c r="A378">
        <v>377</v>
      </c>
      <c r="B378">
        <v>17.5</v>
      </c>
      <c r="C378">
        <v>6</v>
      </c>
      <c r="D378" t="s">
        <v>5</v>
      </c>
      <c r="E378">
        <v>0</v>
      </c>
      <c r="F378" t="str">
        <f t="shared" si="21"/>
        <v>C</v>
      </c>
      <c r="G378">
        <f t="shared" si="23"/>
        <v>2</v>
      </c>
      <c r="H378">
        <f t="shared" si="22"/>
        <v>0</v>
      </c>
      <c r="I378">
        <f t="shared" si="20"/>
        <v>0</v>
      </c>
    </row>
    <row r="379" spans="1:9" x14ac:dyDescent="0.25">
      <c r="A379">
        <v>378</v>
      </c>
      <c r="B379">
        <v>15.1</v>
      </c>
      <c r="C379">
        <v>7</v>
      </c>
      <c r="D379" t="s">
        <v>5</v>
      </c>
      <c r="E379">
        <v>0</v>
      </c>
      <c r="F379" t="str">
        <f t="shared" si="21"/>
        <v>C</v>
      </c>
      <c r="G379">
        <f t="shared" si="23"/>
        <v>3</v>
      </c>
      <c r="H379">
        <f t="shared" si="22"/>
        <v>0</v>
      </c>
      <c r="I379">
        <f t="shared" si="20"/>
        <v>0</v>
      </c>
    </row>
    <row r="380" spans="1:9" x14ac:dyDescent="0.25">
      <c r="A380">
        <v>379</v>
      </c>
      <c r="B380">
        <v>11.6</v>
      </c>
      <c r="C380">
        <v>11</v>
      </c>
      <c r="D380" t="s">
        <v>5</v>
      </c>
      <c r="E380">
        <v>0</v>
      </c>
      <c r="F380" t="str">
        <f t="shared" si="21"/>
        <v>C</v>
      </c>
      <c r="G380">
        <f t="shared" si="23"/>
        <v>3</v>
      </c>
      <c r="H380">
        <f t="shared" si="22"/>
        <v>0</v>
      </c>
      <c r="I380">
        <f t="shared" si="20"/>
        <v>0</v>
      </c>
    </row>
    <row r="381" spans="1:9" x14ac:dyDescent="0.25">
      <c r="A381">
        <v>380</v>
      </c>
      <c r="B381">
        <v>7.7</v>
      </c>
      <c r="C381">
        <v>10</v>
      </c>
      <c r="D381" t="s">
        <v>5</v>
      </c>
      <c r="E381">
        <v>0</v>
      </c>
      <c r="F381" t="str">
        <f t="shared" si="21"/>
        <v>C</v>
      </c>
      <c r="G381">
        <f t="shared" si="23"/>
        <v>3</v>
      </c>
      <c r="H381">
        <f t="shared" si="22"/>
        <v>0</v>
      </c>
      <c r="I381">
        <f t="shared" si="20"/>
        <v>0</v>
      </c>
    </row>
    <row r="382" spans="1:9" x14ac:dyDescent="0.25">
      <c r="A382">
        <v>381</v>
      </c>
      <c r="B382">
        <v>4.4000000000000004</v>
      </c>
      <c r="C382">
        <v>21</v>
      </c>
      <c r="D382" t="s">
        <v>5</v>
      </c>
      <c r="E382">
        <v>0</v>
      </c>
      <c r="F382" t="str">
        <f t="shared" si="21"/>
        <v>C</v>
      </c>
      <c r="G382">
        <f t="shared" si="23"/>
        <v>4</v>
      </c>
      <c r="H382">
        <f t="shared" si="22"/>
        <v>0</v>
      </c>
      <c r="I382">
        <f t="shared" si="20"/>
        <v>0</v>
      </c>
    </row>
    <row r="383" spans="1:9" x14ac:dyDescent="0.25">
      <c r="A383">
        <v>382</v>
      </c>
      <c r="B383">
        <v>2.2999999999999998</v>
      </c>
      <c r="C383">
        <v>22</v>
      </c>
      <c r="D383" t="s">
        <v>5</v>
      </c>
      <c r="E383">
        <v>0</v>
      </c>
      <c r="F383" t="str">
        <f t="shared" si="21"/>
        <v>C</v>
      </c>
      <c r="G383">
        <f t="shared" si="23"/>
        <v>4</v>
      </c>
      <c r="H383">
        <f t="shared" si="22"/>
        <v>0</v>
      </c>
      <c r="I383">
        <f t="shared" si="20"/>
        <v>0</v>
      </c>
    </row>
    <row r="384" spans="1:9" x14ac:dyDescent="0.25">
      <c r="A384">
        <v>383</v>
      </c>
      <c r="B384">
        <v>2</v>
      </c>
      <c r="C384">
        <v>22</v>
      </c>
      <c r="D384" t="s">
        <v>5</v>
      </c>
      <c r="E384">
        <v>0</v>
      </c>
      <c r="F384" t="str">
        <f t="shared" si="21"/>
        <v>C</v>
      </c>
      <c r="G384">
        <f t="shared" si="23"/>
        <v>4</v>
      </c>
      <c r="H384">
        <f t="shared" si="22"/>
        <v>0</v>
      </c>
      <c r="I384">
        <f t="shared" si="20"/>
        <v>0</v>
      </c>
    </row>
    <row r="385" spans="1:9" x14ac:dyDescent="0.25">
      <c r="A385">
        <v>384</v>
      </c>
      <c r="B385">
        <v>3.2</v>
      </c>
      <c r="C385">
        <v>29</v>
      </c>
      <c r="D385" t="s">
        <v>5</v>
      </c>
      <c r="E385">
        <v>0</v>
      </c>
      <c r="F385" t="str">
        <f t="shared" si="21"/>
        <v>C</v>
      </c>
      <c r="G385">
        <f t="shared" si="23"/>
        <v>5</v>
      </c>
      <c r="H385">
        <f t="shared" si="22"/>
        <v>0</v>
      </c>
      <c r="I385">
        <f t="shared" si="20"/>
        <v>0</v>
      </c>
    </row>
    <row r="386" spans="1:9" x14ac:dyDescent="0.25">
      <c r="A386">
        <v>385</v>
      </c>
      <c r="B386">
        <v>5.5</v>
      </c>
      <c r="C386">
        <v>0</v>
      </c>
      <c r="D386" t="s">
        <v>5</v>
      </c>
      <c r="E386">
        <v>0</v>
      </c>
      <c r="F386" t="str">
        <f t="shared" si="21"/>
        <v>0</v>
      </c>
      <c r="G386">
        <f t="shared" si="23"/>
        <v>0</v>
      </c>
      <c r="H386">
        <f t="shared" si="22"/>
        <v>1</v>
      </c>
      <c r="I386">
        <f t="shared" ref="I386:I449" si="24">IF(F386=D386,1,0)</f>
        <v>1</v>
      </c>
    </row>
    <row r="387" spans="1:9" x14ac:dyDescent="0.25">
      <c r="A387">
        <v>386</v>
      </c>
      <c r="B387">
        <v>7.9</v>
      </c>
      <c r="C387">
        <v>1</v>
      </c>
      <c r="D387" t="s">
        <v>5</v>
      </c>
      <c r="E387">
        <v>0</v>
      </c>
      <c r="F387" t="str">
        <f t="shared" si="21"/>
        <v>S</v>
      </c>
      <c r="G387">
        <f t="shared" si="23"/>
        <v>1</v>
      </c>
      <c r="H387">
        <f t="shared" si="22"/>
        <v>0</v>
      </c>
      <c r="I387">
        <f t="shared" si="24"/>
        <v>0</v>
      </c>
    </row>
    <row r="388" spans="1:9" x14ac:dyDescent="0.25">
      <c r="A388">
        <v>387</v>
      </c>
      <c r="B388">
        <v>9.6</v>
      </c>
      <c r="C388">
        <v>2</v>
      </c>
      <c r="D388" t="s">
        <v>5</v>
      </c>
      <c r="E388">
        <v>0</v>
      </c>
      <c r="F388" t="str">
        <f t="shared" ref="F388:F451" si="25">IF(G388=0,"0",IF(G387&gt;0,F387,IF(B388&gt;=10,"C","S")))</f>
        <v>S</v>
      </c>
      <c r="G388">
        <f t="shared" si="23"/>
        <v>1</v>
      </c>
      <c r="H388">
        <f t="shared" ref="H388:H451" si="26">IF(G388=E388,1,0)</f>
        <v>0</v>
      </c>
      <c r="I388">
        <f t="shared" si="24"/>
        <v>0</v>
      </c>
    </row>
    <row r="389" spans="1:9" x14ac:dyDescent="0.25">
      <c r="A389">
        <v>388</v>
      </c>
      <c r="B389">
        <v>10</v>
      </c>
      <c r="C389">
        <v>3</v>
      </c>
      <c r="D389" t="s">
        <v>5</v>
      </c>
      <c r="E389">
        <v>0</v>
      </c>
      <c r="F389" t="str">
        <f t="shared" si="25"/>
        <v>S</v>
      </c>
      <c r="G389">
        <f t="shared" si="23"/>
        <v>1</v>
      </c>
      <c r="H389">
        <f t="shared" si="26"/>
        <v>0</v>
      </c>
      <c r="I389">
        <f t="shared" si="24"/>
        <v>0</v>
      </c>
    </row>
    <row r="390" spans="1:9" x14ac:dyDescent="0.25">
      <c r="A390">
        <v>389</v>
      </c>
      <c r="B390">
        <v>9</v>
      </c>
      <c r="C390">
        <v>2</v>
      </c>
      <c r="D390" t="s">
        <v>5</v>
      </c>
      <c r="E390">
        <v>0</v>
      </c>
      <c r="F390" t="str">
        <f t="shared" si="25"/>
        <v>S</v>
      </c>
      <c r="G390">
        <f t="shared" si="23"/>
        <v>2</v>
      </c>
      <c r="H390">
        <f t="shared" si="26"/>
        <v>0</v>
      </c>
      <c r="I390">
        <f t="shared" si="24"/>
        <v>0</v>
      </c>
    </row>
    <row r="391" spans="1:9" x14ac:dyDescent="0.25">
      <c r="A391">
        <v>390</v>
      </c>
      <c r="B391">
        <v>6.9</v>
      </c>
      <c r="C391">
        <v>10</v>
      </c>
      <c r="D391" t="s">
        <v>5</v>
      </c>
      <c r="E391">
        <v>0</v>
      </c>
      <c r="F391" t="str">
        <f t="shared" si="25"/>
        <v>S</v>
      </c>
      <c r="G391">
        <f t="shared" ref="G391:G454" si="27">IF(G390=0,1,IF(AND(G390=5,C390&gt;=20),0,IF(AND(G388=G389,G389=G390),IF(G390=5,5,G390+1),G390)))</f>
        <v>2</v>
      </c>
      <c r="H391">
        <f t="shared" si="26"/>
        <v>0</v>
      </c>
      <c r="I391">
        <f t="shared" si="24"/>
        <v>0</v>
      </c>
    </row>
    <row r="392" spans="1:9" x14ac:dyDescent="0.25">
      <c r="A392">
        <v>391</v>
      </c>
      <c r="B392">
        <v>4.5</v>
      </c>
      <c r="C392">
        <v>3</v>
      </c>
      <c r="D392" t="s">
        <v>5</v>
      </c>
      <c r="E392">
        <v>0</v>
      </c>
      <c r="F392" t="str">
        <f t="shared" si="25"/>
        <v>S</v>
      </c>
      <c r="G392">
        <f t="shared" si="27"/>
        <v>2</v>
      </c>
      <c r="H392">
        <f t="shared" si="26"/>
        <v>0</v>
      </c>
      <c r="I392">
        <f t="shared" si="24"/>
        <v>0</v>
      </c>
    </row>
    <row r="393" spans="1:9" x14ac:dyDescent="0.25">
      <c r="A393">
        <v>392</v>
      </c>
      <c r="B393">
        <v>2.8</v>
      </c>
      <c r="C393">
        <v>11</v>
      </c>
      <c r="D393" t="s">
        <v>5</v>
      </c>
      <c r="E393">
        <v>0</v>
      </c>
      <c r="F393" t="str">
        <f t="shared" si="25"/>
        <v>S</v>
      </c>
      <c r="G393">
        <f t="shared" si="27"/>
        <v>3</v>
      </c>
      <c r="H393">
        <f t="shared" si="26"/>
        <v>0</v>
      </c>
      <c r="I393">
        <f t="shared" si="24"/>
        <v>0</v>
      </c>
    </row>
    <row r="394" spans="1:9" x14ac:dyDescent="0.25">
      <c r="A394">
        <v>393</v>
      </c>
      <c r="B394">
        <v>2.2999999999999998</v>
      </c>
      <c r="C394">
        <v>17</v>
      </c>
      <c r="D394" t="s">
        <v>5</v>
      </c>
      <c r="E394">
        <v>0</v>
      </c>
      <c r="F394" t="str">
        <f t="shared" si="25"/>
        <v>S</v>
      </c>
      <c r="G394">
        <f t="shared" si="27"/>
        <v>3</v>
      </c>
      <c r="H394">
        <f t="shared" si="26"/>
        <v>0</v>
      </c>
      <c r="I394">
        <f t="shared" si="24"/>
        <v>0</v>
      </c>
    </row>
    <row r="395" spans="1:9" x14ac:dyDescent="0.25">
      <c r="A395">
        <v>394</v>
      </c>
      <c r="B395">
        <v>3.6</v>
      </c>
      <c r="C395">
        <v>1</v>
      </c>
      <c r="D395" t="s">
        <v>5</v>
      </c>
      <c r="E395">
        <v>0</v>
      </c>
      <c r="F395" t="str">
        <f t="shared" si="25"/>
        <v>S</v>
      </c>
      <c r="G395">
        <f t="shared" si="27"/>
        <v>3</v>
      </c>
      <c r="H395">
        <f t="shared" si="26"/>
        <v>0</v>
      </c>
      <c r="I395">
        <f t="shared" si="24"/>
        <v>0</v>
      </c>
    </row>
    <row r="396" spans="1:9" x14ac:dyDescent="0.25">
      <c r="A396">
        <v>395</v>
      </c>
      <c r="B396">
        <v>6.4</v>
      </c>
      <c r="C396">
        <v>8</v>
      </c>
      <c r="D396" t="s">
        <v>5</v>
      </c>
      <c r="E396">
        <v>0</v>
      </c>
      <c r="F396" t="str">
        <f t="shared" si="25"/>
        <v>S</v>
      </c>
      <c r="G396">
        <f t="shared" si="27"/>
        <v>4</v>
      </c>
      <c r="H396">
        <f t="shared" si="26"/>
        <v>0</v>
      </c>
      <c r="I396">
        <f t="shared" si="24"/>
        <v>0</v>
      </c>
    </row>
    <row r="397" spans="1:9" x14ac:dyDescent="0.25">
      <c r="A397">
        <v>396</v>
      </c>
      <c r="B397">
        <v>10.199999999999999</v>
      </c>
      <c r="C397">
        <v>11</v>
      </c>
      <c r="D397" t="s">
        <v>5</v>
      </c>
      <c r="E397">
        <v>0</v>
      </c>
      <c r="F397" t="str">
        <f t="shared" si="25"/>
        <v>S</v>
      </c>
      <c r="G397">
        <f t="shared" si="27"/>
        <v>4</v>
      </c>
      <c r="H397">
        <f t="shared" si="26"/>
        <v>0</v>
      </c>
      <c r="I397">
        <f t="shared" si="24"/>
        <v>0</v>
      </c>
    </row>
    <row r="398" spans="1:9" x14ac:dyDescent="0.25">
      <c r="A398">
        <v>397</v>
      </c>
      <c r="B398">
        <v>14</v>
      </c>
      <c r="C398">
        <v>23</v>
      </c>
      <c r="D398" t="s">
        <v>5</v>
      </c>
      <c r="E398">
        <v>0</v>
      </c>
      <c r="F398" t="str">
        <f t="shared" si="25"/>
        <v>S</v>
      </c>
      <c r="G398">
        <f t="shared" si="27"/>
        <v>4</v>
      </c>
      <c r="H398">
        <f t="shared" si="26"/>
        <v>0</v>
      </c>
      <c r="I398">
        <f t="shared" si="24"/>
        <v>0</v>
      </c>
    </row>
    <row r="399" spans="1:9" x14ac:dyDescent="0.25">
      <c r="A399">
        <v>398</v>
      </c>
      <c r="B399">
        <v>17.100000000000001</v>
      </c>
      <c r="C399">
        <v>29</v>
      </c>
      <c r="D399" t="s">
        <v>5</v>
      </c>
      <c r="E399">
        <v>0</v>
      </c>
      <c r="F399" t="str">
        <f t="shared" si="25"/>
        <v>S</v>
      </c>
      <c r="G399">
        <f t="shared" si="27"/>
        <v>5</v>
      </c>
      <c r="H399">
        <f t="shared" si="26"/>
        <v>0</v>
      </c>
      <c r="I399">
        <f t="shared" si="24"/>
        <v>0</v>
      </c>
    </row>
    <row r="400" spans="1:9" x14ac:dyDescent="0.25">
      <c r="A400">
        <v>399</v>
      </c>
      <c r="B400">
        <v>18.7</v>
      </c>
      <c r="C400">
        <v>0</v>
      </c>
      <c r="D400" t="s">
        <v>5</v>
      </c>
      <c r="E400">
        <v>0</v>
      </c>
      <c r="F400" t="str">
        <f t="shared" si="25"/>
        <v>0</v>
      </c>
      <c r="G400">
        <f t="shared" si="27"/>
        <v>0</v>
      </c>
      <c r="H400">
        <f t="shared" si="26"/>
        <v>1</v>
      </c>
      <c r="I400">
        <f t="shared" si="24"/>
        <v>1</v>
      </c>
    </row>
    <row r="401" spans="1:9" x14ac:dyDescent="0.25">
      <c r="A401">
        <v>400</v>
      </c>
      <c r="B401">
        <v>18.8</v>
      </c>
      <c r="C401">
        <v>5</v>
      </c>
      <c r="D401" t="s">
        <v>5</v>
      </c>
      <c r="E401">
        <v>0</v>
      </c>
      <c r="F401" t="str">
        <f t="shared" si="25"/>
        <v>C</v>
      </c>
      <c r="G401">
        <f t="shared" si="27"/>
        <v>1</v>
      </c>
      <c r="H401">
        <f t="shared" si="26"/>
        <v>0</v>
      </c>
      <c r="I401">
        <f t="shared" si="24"/>
        <v>0</v>
      </c>
    </row>
    <row r="402" spans="1:9" x14ac:dyDescent="0.25">
      <c r="A402">
        <v>401</v>
      </c>
      <c r="B402">
        <v>17.7</v>
      </c>
      <c r="C402">
        <v>2</v>
      </c>
      <c r="D402" t="s">
        <v>5</v>
      </c>
      <c r="E402">
        <v>0</v>
      </c>
      <c r="F402" t="str">
        <f t="shared" si="25"/>
        <v>C</v>
      </c>
      <c r="G402">
        <f t="shared" si="27"/>
        <v>1</v>
      </c>
      <c r="H402">
        <f t="shared" si="26"/>
        <v>0</v>
      </c>
      <c r="I402">
        <f t="shared" si="24"/>
        <v>0</v>
      </c>
    </row>
    <row r="403" spans="1:9" x14ac:dyDescent="0.25">
      <c r="A403">
        <v>402</v>
      </c>
      <c r="B403">
        <v>16.100000000000001</v>
      </c>
      <c r="C403">
        <v>2</v>
      </c>
      <c r="D403" t="s">
        <v>5</v>
      </c>
      <c r="E403">
        <v>0</v>
      </c>
      <c r="F403" t="str">
        <f t="shared" si="25"/>
        <v>C</v>
      </c>
      <c r="G403">
        <f t="shared" si="27"/>
        <v>1</v>
      </c>
      <c r="H403">
        <f t="shared" si="26"/>
        <v>0</v>
      </c>
      <c r="I403">
        <f t="shared" si="24"/>
        <v>0</v>
      </c>
    </row>
    <row r="404" spans="1:9" x14ac:dyDescent="0.25">
      <c r="A404">
        <v>403</v>
      </c>
      <c r="B404">
        <v>14.9</v>
      </c>
      <c r="C404">
        <v>7</v>
      </c>
      <c r="D404" t="s">
        <v>5</v>
      </c>
      <c r="E404">
        <v>0</v>
      </c>
      <c r="F404" t="str">
        <f t="shared" si="25"/>
        <v>C</v>
      </c>
      <c r="G404">
        <f t="shared" si="27"/>
        <v>2</v>
      </c>
      <c r="H404">
        <f t="shared" si="26"/>
        <v>0</v>
      </c>
      <c r="I404">
        <f t="shared" si="24"/>
        <v>0</v>
      </c>
    </row>
    <row r="405" spans="1:9" x14ac:dyDescent="0.25">
      <c r="A405">
        <v>404</v>
      </c>
      <c r="B405">
        <v>14.9</v>
      </c>
      <c r="C405">
        <v>2</v>
      </c>
      <c r="D405" t="s">
        <v>5</v>
      </c>
      <c r="E405">
        <v>0</v>
      </c>
      <c r="F405" t="str">
        <f t="shared" si="25"/>
        <v>C</v>
      </c>
      <c r="G405">
        <f t="shared" si="27"/>
        <v>2</v>
      </c>
      <c r="H405">
        <f t="shared" si="26"/>
        <v>0</v>
      </c>
      <c r="I405">
        <f t="shared" si="24"/>
        <v>0</v>
      </c>
    </row>
    <row r="406" spans="1:9" x14ac:dyDescent="0.25">
      <c r="A406">
        <v>405</v>
      </c>
      <c r="B406">
        <v>16.3</v>
      </c>
      <c r="C406">
        <v>3</v>
      </c>
      <c r="D406" t="s">
        <v>5</v>
      </c>
      <c r="E406">
        <v>0</v>
      </c>
      <c r="F406" t="str">
        <f t="shared" si="25"/>
        <v>C</v>
      </c>
      <c r="G406">
        <f t="shared" si="27"/>
        <v>2</v>
      </c>
      <c r="H406">
        <f t="shared" si="26"/>
        <v>0</v>
      </c>
      <c r="I406">
        <f t="shared" si="24"/>
        <v>0</v>
      </c>
    </row>
    <row r="407" spans="1:9" x14ac:dyDescent="0.25">
      <c r="A407">
        <v>406</v>
      </c>
      <c r="B407">
        <v>19.100000000000001</v>
      </c>
      <c r="C407">
        <v>14</v>
      </c>
      <c r="D407" t="s">
        <v>5</v>
      </c>
      <c r="E407">
        <v>0</v>
      </c>
      <c r="F407" t="str">
        <f t="shared" si="25"/>
        <v>C</v>
      </c>
      <c r="G407">
        <f t="shared" si="27"/>
        <v>3</v>
      </c>
      <c r="H407">
        <f t="shared" si="26"/>
        <v>0</v>
      </c>
      <c r="I407">
        <f t="shared" si="24"/>
        <v>0</v>
      </c>
    </row>
    <row r="408" spans="1:9" x14ac:dyDescent="0.25">
      <c r="A408">
        <v>407</v>
      </c>
      <c r="B408">
        <v>22.7</v>
      </c>
      <c r="C408">
        <v>12</v>
      </c>
      <c r="D408" t="s">
        <v>5</v>
      </c>
      <c r="E408">
        <v>0</v>
      </c>
      <c r="F408" t="str">
        <f t="shared" si="25"/>
        <v>C</v>
      </c>
      <c r="G408">
        <f t="shared" si="27"/>
        <v>3</v>
      </c>
      <c r="H408">
        <f t="shared" si="26"/>
        <v>0</v>
      </c>
      <c r="I408">
        <f t="shared" si="24"/>
        <v>0</v>
      </c>
    </row>
    <row r="409" spans="1:9" x14ac:dyDescent="0.25">
      <c r="A409">
        <v>408</v>
      </c>
      <c r="B409">
        <v>26.1</v>
      </c>
      <c r="C409">
        <v>9</v>
      </c>
      <c r="D409" t="s">
        <v>5</v>
      </c>
      <c r="E409">
        <v>0</v>
      </c>
      <c r="F409" t="str">
        <f t="shared" si="25"/>
        <v>C</v>
      </c>
      <c r="G409">
        <f t="shared" si="27"/>
        <v>3</v>
      </c>
      <c r="H409">
        <f t="shared" si="26"/>
        <v>0</v>
      </c>
      <c r="I409">
        <f t="shared" si="24"/>
        <v>0</v>
      </c>
    </row>
    <row r="410" spans="1:9" x14ac:dyDescent="0.25">
      <c r="A410">
        <v>409</v>
      </c>
      <c r="B410">
        <v>28.6</v>
      </c>
      <c r="C410">
        <v>14</v>
      </c>
      <c r="D410" t="s">
        <v>5</v>
      </c>
      <c r="E410">
        <v>0</v>
      </c>
      <c r="F410" t="str">
        <f t="shared" si="25"/>
        <v>C</v>
      </c>
      <c r="G410">
        <f t="shared" si="27"/>
        <v>4</v>
      </c>
      <c r="H410">
        <f t="shared" si="26"/>
        <v>0</v>
      </c>
      <c r="I410">
        <f t="shared" si="24"/>
        <v>0</v>
      </c>
    </row>
    <row r="411" spans="1:9" x14ac:dyDescent="0.25">
      <c r="A411">
        <v>410</v>
      </c>
      <c r="B411">
        <v>29.5</v>
      </c>
      <c r="C411">
        <v>17</v>
      </c>
      <c r="D411" t="s">
        <v>5</v>
      </c>
      <c r="E411">
        <v>0</v>
      </c>
      <c r="F411" t="str">
        <f t="shared" si="25"/>
        <v>C</v>
      </c>
      <c r="G411">
        <f t="shared" si="27"/>
        <v>4</v>
      </c>
      <c r="H411">
        <f t="shared" si="26"/>
        <v>0</v>
      </c>
      <c r="I411">
        <f t="shared" si="24"/>
        <v>0</v>
      </c>
    </row>
    <row r="412" spans="1:9" x14ac:dyDescent="0.25">
      <c r="A412">
        <v>411</v>
      </c>
      <c r="B412">
        <v>28.6</v>
      </c>
      <c r="C412">
        <v>9</v>
      </c>
      <c r="D412" t="s">
        <v>5</v>
      </c>
      <c r="E412">
        <v>0</v>
      </c>
      <c r="F412" t="str">
        <f t="shared" si="25"/>
        <v>C</v>
      </c>
      <c r="G412">
        <f t="shared" si="27"/>
        <v>4</v>
      </c>
      <c r="H412">
        <f t="shared" si="26"/>
        <v>0</v>
      </c>
      <c r="I412">
        <f t="shared" si="24"/>
        <v>0</v>
      </c>
    </row>
    <row r="413" spans="1:9" x14ac:dyDescent="0.25">
      <c r="A413">
        <v>412</v>
      </c>
      <c r="B413">
        <v>26.4</v>
      </c>
      <c r="C413">
        <v>28</v>
      </c>
      <c r="D413" t="s">
        <v>5</v>
      </c>
      <c r="E413">
        <v>0</v>
      </c>
      <c r="F413" t="str">
        <f t="shared" si="25"/>
        <v>C</v>
      </c>
      <c r="G413">
        <f t="shared" si="27"/>
        <v>5</v>
      </c>
      <c r="H413">
        <f t="shared" si="26"/>
        <v>0</v>
      </c>
      <c r="I413">
        <f t="shared" si="24"/>
        <v>0</v>
      </c>
    </row>
    <row r="414" spans="1:9" x14ac:dyDescent="0.25">
      <c r="A414">
        <v>413</v>
      </c>
      <c r="B414">
        <v>23.6</v>
      </c>
      <c r="C414">
        <v>0</v>
      </c>
      <c r="D414" t="s">
        <v>5</v>
      </c>
      <c r="E414">
        <v>0</v>
      </c>
      <c r="F414" t="str">
        <f t="shared" si="25"/>
        <v>0</v>
      </c>
      <c r="G414">
        <f t="shared" si="27"/>
        <v>0</v>
      </c>
      <c r="H414">
        <f t="shared" si="26"/>
        <v>1</v>
      </c>
      <c r="I414">
        <f t="shared" si="24"/>
        <v>1</v>
      </c>
    </row>
    <row r="415" spans="1:9" x14ac:dyDescent="0.25">
      <c r="A415">
        <v>414</v>
      </c>
      <c r="B415">
        <v>21</v>
      </c>
      <c r="C415">
        <v>1</v>
      </c>
      <c r="D415" t="s">
        <v>5</v>
      </c>
      <c r="E415">
        <v>0</v>
      </c>
      <c r="F415" t="str">
        <f t="shared" si="25"/>
        <v>C</v>
      </c>
      <c r="G415">
        <f t="shared" si="27"/>
        <v>1</v>
      </c>
      <c r="H415">
        <f t="shared" si="26"/>
        <v>0</v>
      </c>
      <c r="I415">
        <f t="shared" si="24"/>
        <v>0</v>
      </c>
    </row>
    <row r="416" spans="1:9" x14ac:dyDescent="0.25">
      <c r="A416">
        <v>415</v>
      </c>
      <c r="B416">
        <v>19.600000000000001</v>
      </c>
      <c r="C416">
        <v>6</v>
      </c>
      <c r="D416" t="s">
        <v>5</v>
      </c>
      <c r="E416">
        <v>0</v>
      </c>
      <c r="F416" t="str">
        <f t="shared" si="25"/>
        <v>C</v>
      </c>
      <c r="G416">
        <f t="shared" si="27"/>
        <v>1</v>
      </c>
      <c r="H416">
        <f t="shared" si="26"/>
        <v>0</v>
      </c>
      <c r="I416">
        <f t="shared" si="24"/>
        <v>0</v>
      </c>
    </row>
    <row r="417" spans="1:9" x14ac:dyDescent="0.25">
      <c r="A417">
        <v>416</v>
      </c>
      <c r="B417">
        <v>19.5</v>
      </c>
      <c r="C417">
        <v>4</v>
      </c>
      <c r="D417" t="s">
        <v>5</v>
      </c>
      <c r="E417">
        <v>0</v>
      </c>
      <c r="F417" t="str">
        <f t="shared" si="25"/>
        <v>C</v>
      </c>
      <c r="G417">
        <f t="shared" si="27"/>
        <v>1</v>
      </c>
      <c r="H417">
        <f t="shared" si="26"/>
        <v>0</v>
      </c>
      <c r="I417">
        <f t="shared" si="24"/>
        <v>0</v>
      </c>
    </row>
    <row r="418" spans="1:9" x14ac:dyDescent="0.25">
      <c r="A418">
        <v>417</v>
      </c>
      <c r="B418">
        <v>20.7</v>
      </c>
      <c r="C418">
        <v>10</v>
      </c>
      <c r="D418" t="s">
        <v>5</v>
      </c>
      <c r="E418">
        <v>0</v>
      </c>
      <c r="F418" t="str">
        <f t="shared" si="25"/>
        <v>C</v>
      </c>
      <c r="G418">
        <f t="shared" si="27"/>
        <v>2</v>
      </c>
      <c r="H418">
        <f t="shared" si="26"/>
        <v>0</v>
      </c>
      <c r="I418">
        <f t="shared" si="24"/>
        <v>0</v>
      </c>
    </row>
    <row r="419" spans="1:9" x14ac:dyDescent="0.25">
      <c r="A419">
        <v>418</v>
      </c>
      <c r="B419">
        <v>22.7</v>
      </c>
      <c r="C419">
        <v>4</v>
      </c>
      <c r="D419" t="s">
        <v>5</v>
      </c>
      <c r="E419">
        <v>0</v>
      </c>
      <c r="F419" t="str">
        <f t="shared" si="25"/>
        <v>C</v>
      </c>
      <c r="G419">
        <f t="shared" si="27"/>
        <v>2</v>
      </c>
      <c r="H419">
        <f t="shared" si="26"/>
        <v>0</v>
      </c>
      <c r="I419">
        <f t="shared" si="24"/>
        <v>0</v>
      </c>
    </row>
    <row r="420" spans="1:9" x14ac:dyDescent="0.25">
      <c r="A420">
        <v>419</v>
      </c>
      <c r="B420">
        <v>24.5</v>
      </c>
      <c r="C420">
        <v>5</v>
      </c>
      <c r="D420" t="s">
        <v>5</v>
      </c>
      <c r="E420">
        <v>0</v>
      </c>
      <c r="F420" t="str">
        <f t="shared" si="25"/>
        <v>C</v>
      </c>
      <c r="G420">
        <f t="shared" si="27"/>
        <v>2</v>
      </c>
      <c r="H420">
        <f t="shared" si="26"/>
        <v>0</v>
      </c>
      <c r="I420">
        <f t="shared" si="24"/>
        <v>0</v>
      </c>
    </row>
    <row r="421" spans="1:9" x14ac:dyDescent="0.25">
      <c r="A421">
        <v>420</v>
      </c>
      <c r="B421">
        <v>25.4</v>
      </c>
      <c r="C421">
        <v>8</v>
      </c>
      <c r="D421" t="s">
        <v>5</v>
      </c>
      <c r="E421">
        <v>0</v>
      </c>
      <c r="F421" t="str">
        <f t="shared" si="25"/>
        <v>C</v>
      </c>
      <c r="G421">
        <f t="shared" si="27"/>
        <v>3</v>
      </c>
      <c r="H421">
        <f t="shared" si="26"/>
        <v>0</v>
      </c>
      <c r="I421">
        <f t="shared" si="24"/>
        <v>0</v>
      </c>
    </row>
    <row r="422" spans="1:9" x14ac:dyDescent="0.25">
      <c r="A422">
        <v>421</v>
      </c>
      <c r="B422">
        <v>24.8</v>
      </c>
      <c r="C422">
        <v>12</v>
      </c>
      <c r="D422" t="s">
        <v>5</v>
      </c>
      <c r="E422">
        <v>0</v>
      </c>
      <c r="F422" t="str">
        <f t="shared" si="25"/>
        <v>C</v>
      </c>
      <c r="G422">
        <f t="shared" si="27"/>
        <v>3</v>
      </c>
      <c r="H422">
        <f t="shared" si="26"/>
        <v>0</v>
      </c>
      <c r="I422">
        <f t="shared" si="24"/>
        <v>0</v>
      </c>
    </row>
    <row r="423" spans="1:9" x14ac:dyDescent="0.25">
      <c r="A423">
        <v>422</v>
      </c>
      <c r="B423">
        <v>22.5</v>
      </c>
      <c r="C423">
        <v>8</v>
      </c>
      <c r="D423" t="s">
        <v>5</v>
      </c>
      <c r="E423">
        <v>0</v>
      </c>
      <c r="F423" t="str">
        <f t="shared" si="25"/>
        <v>C</v>
      </c>
      <c r="G423">
        <f t="shared" si="27"/>
        <v>3</v>
      </c>
      <c r="H423">
        <f t="shared" si="26"/>
        <v>0</v>
      </c>
      <c r="I423">
        <f t="shared" si="24"/>
        <v>0</v>
      </c>
    </row>
    <row r="424" spans="1:9" x14ac:dyDescent="0.25">
      <c r="A424">
        <v>423</v>
      </c>
      <c r="B424">
        <v>18.899999999999999</v>
      </c>
      <c r="C424">
        <v>7</v>
      </c>
      <c r="D424" t="s">
        <v>5</v>
      </c>
      <c r="E424">
        <v>0</v>
      </c>
      <c r="F424" t="str">
        <f t="shared" si="25"/>
        <v>C</v>
      </c>
      <c r="G424">
        <f t="shared" si="27"/>
        <v>4</v>
      </c>
      <c r="H424">
        <f t="shared" si="26"/>
        <v>0</v>
      </c>
      <c r="I424">
        <f t="shared" si="24"/>
        <v>0</v>
      </c>
    </row>
    <row r="425" spans="1:9" x14ac:dyDescent="0.25">
      <c r="A425">
        <v>424</v>
      </c>
      <c r="B425">
        <v>14.8</v>
      </c>
      <c r="C425">
        <v>8</v>
      </c>
      <c r="D425" t="s">
        <v>5</v>
      </c>
      <c r="E425">
        <v>0</v>
      </c>
      <c r="F425" t="str">
        <f t="shared" si="25"/>
        <v>C</v>
      </c>
      <c r="G425">
        <f t="shared" si="27"/>
        <v>4</v>
      </c>
      <c r="H425">
        <f t="shared" si="26"/>
        <v>0</v>
      </c>
      <c r="I425">
        <f t="shared" si="24"/>
        <v>0</v>
      </c>
    </row>
    <row r="426" spans="1:9" x14ac:dyDescent="0.25">
      <c r="A426">
        <v>425</v>
      </c>
      <c r="B426">
        <v>11.2</v>
      </c>
      <c r="C426">
        <v>7</v>
      </c>
      <c r="D426" t="s">
        <v>5</v>
      </c>
      <c r="E426">
        <v>0</v>
      </c>
      <c r="F426" t="str">
        <f t="shared" si="25"/>
        <v>C</v>
      </c>
      <c r="G426">
        <f t="shared" si="27"/>
        <v>4</v>
      </c>
      <c r="H426">
        <f t="shared" si="26"/>
        <v>0</v>
      </c>
      <c r="I426">
        <f t="shared" si="24"/>
        <v>0</v>
      </c>
    </row>
    <row r="427" spans="1:9" x14ac:dyDescent="0.25">
      <c r="A427">
        <v>426</v>
      </c>
      <c r="B427">
        <v>8.8000000000000007</v>
      </c>
      <c r="C427">
        <v>23</v>
      </c>
      <c r="D427" t="s">
        <v>5</v>
      </c>
      <c r="E427">
        <v>0</v>
      </c>
      <c r="F427" t="str">
        <f t="shared" si="25"/>
        <v>C</v>
      </c>
      <c r="G427">
        <f t="shared" si="27"/>
        <v>5</v>
      </c>
      <c r="H427">
        <f t="shared" si="26"/>
        <v>0</v>
      </c>
      <c r="I427">
        <f t="shared" si="24"/>
        <v>0</v>
      </c>
    </row>
    <row r="428" spans="1:9" x14ac:dyDescent="0.25">
      <c r="A428">
        <v>427</v>
      </c>
      <c r="B428">
        <v>8</v>
      </c>
      <c r="C428">
        <v>0</v>
      </c>
      <c r="D428" t="s">
        <v>5</v>
      </c>
      <c r="E428">
        <v>0</v>
      </c>
      <c r="F428" t="str">
        <f t="shared" si="25"/>
        <v>0</v>
      </c>
      <c r="G428">
        <f t="shared" si="27"/>
        <v>0</v>
      </c>
      <c r="H428">
        <f t="shared" si="26"/>
        <v>1</v>
      </c>
      <c r="I428">
        <f t="shared" si="24"/>
        <v>1</v>
      </c>
    </row>
    <row r="429" spans="1:9" x14ac:dyDescent="0.25">
      <c r="A429">
        <v>428</v>
      </c>
      <c r="B429">
        <v>8.6</v>
      </c>
      <c r="C429">
        <v>2</v>
      </c>
      <c r="D429" t="s">
        <v>5</v>
      </c>
      <c r="E429">
        <v>0</v>
      </c>
      <c r="F429" t="str">
        <f t="shared" si="25"/>
        <v>S</v>
      </c>
      <c r="G429">
        <f t="shared" si="27"/>
        <v>1</v>
      </c>
      <c r="H429">
        <f t="shared" si="26"/>
        <v>0</v>
      </c>
      <c r="I429">
        <f t="shared" si="24"/>
        <v>0</v>
      </c>
    </row>
    <row r="430" spans="1:9" x14ac:dyDescent="0.25">
      <c r="A430">
        <v>429</v>
      </c>
      <c r="B430">
        <v>10.199999999999999</v>
      </c>
      <c r="C430">
        <v>5</v>
      </c>
      <c r="D430" t="s">
        <v>5</v>
      </c>
      <c r="E430">
        <v>0</v>
      </c>
      <c r="F430" t="str">
        <f t="shared" si="25"/>
        <v>S</v>
      </c>
      <c r="G430">
        <f t="shared" si="27"/>
        <v>1</v>
      </c>
      <c r="H430">
        <f t="shared" si="26"/>
        <v>0</v>
      </c>
      <c r="I430">
        <f t="shared" si="24"/>
        <v>0</v>
      </c>
    </row>
    <row r="431" spans="1:9" x14ac:dyDescent="0.25">
      <c r="A431">
        <v>430</v>
      </c>
      <c r="B431">
        <v>11.8</v>
      </c>
      <c r="C431">
        <v>5</v>
      </c>
      <c r="D431" t="s">
        <v>5</v>
      </c>
      <c r="E431">
        <v>0</v>
      </c>
      <c r="F431" t="str">
        <f t="shared" si="25"/>
        <v>S</v>
      </c>
      <c r="G431">
        <f t="shared" si="27"/>
        <v>1</v>
      </c>
      <c r="H431">
        <f t="shared" si="26"/>
        <v>0</v>
      </c>
      <c r="I431">
        <f t="shared" si="24"/>
        <v>0</v>
      </c>
    </row>
    <row r="432" spans="1:9" x14ac:dyDescent="0.25">
      <c r="A432">
        <v>431</v>
      </c>
      <c r="B432">
        <v>12.7</v>
      </c>
      <c r="C432">
        <v>8</v>
      </c>
      <c r="D432" t="s">
        <v>5</v>
      </c>
      <c r="E432">
        <v>0</v>
      </c>
      <c r="F432" t="str">
        <f t="shared" si="25"/>
        <v>S</v>
      </c>
      <c r="G432">
        <f t="shared" si="27"/>
        <v>2</v>
      </c>
      <c r="H432">
        <f t="shared" si="26"/>
        <v>0</v>
      </c>
      <c r="I432">
        <f t="shared" si="24"/>
        <v>0</v>
      </c>
    </row>
    <row r="433" spans="1:9" x14ac:dyDescent="0.25">
      <c r="A433">
        <v>432</v>
      </c>
      <c r="B433">
        <v>12.2</v>
      </c>
      <c r="C433">
        <v>6</v>
      </c>
      <c r="D433" t="s">
        <v>5</v>
      </c>
      <c r="E433">
        <v>0</v>
      </c>
      <c r="F433" t="str">
        <f t="shared" si="25"/>
        <v>S</v>
      </c>
      <c r="G433">
        <f t="shared" si="27"/>
        <v>2</v>
      </c>
      <c r="H433">
        <f t="shared" si="26"/>
        <v>0</v>
      </c>
      <c r="I433">
        <f t="shared" si="24"/>
        <v>0</v>
      </c>
    </row>
    <row r="434" spans="1:9" x14ac:dyDescent="0.25">
      <c r="A434">
        <v>433</v>
      </c>
      <c r="B434">
        <v>10.3</v>
      </c>
      <c r="C434">
        <v>9</v>
      </c>
      <c r="D434" t="s">
        <v>5</v>
      </c>
      <c r="E434">
        <v>0</v>
      </c>
      <c r="F434" t="str">
        <f t="shared" si="25"/>
        <v>S</v>
      </c>
      <c r="G434">
        <f t="shared" si="27"/>
        <v>2</v>
      </c>
      <c r="H434">
        <f t="shared" si="26"/>
        <v>0</v>
      </c>
      <c r="I434">
        <f t="shared" si="24"/>
        <v>0</v>
      </c>
    </row>
    <row r="435" spans="1:9" x14ac:dyDescent="0.25">
      <c r="A435">
        <v>434</v>
      </c>
      <c r="B435">
        <v>7.4</v>
      </c>
      <c r="C435">
        <v>17</v>
      </c>
      <c r="D435" t="s">
        <v>5</v>
      </c>
      <c r="E435">
        <v>0</v>
      </c>
      <c r="F435" t="str">
        <f t="shared" si="25"/>
        <v>S</v>
      </c>
      <c r="G435">
        <f t="shared" si="27"/>
        <v>3</v>
      </c>
      <c r="H435">
        <f t="shared" si="26"/>
        <v>0</v>
      </c>
      <c r="I435">
        <f t="shared" si="24"/>
        <v>0</v>
      </c>
    </row>
    <row r="436" spans="1:9" x14ac:dyDescent="0.25">
      <c r="A436">
        <v>435</v>
      </c>
      <c r="B436">
        <v>4.0999999999999996</v>
      </c>
      <c r="C436">
        <v>17</v>
      </c>
      <c r="D436" t="s">
        <v>5</v>
      </c>
      <c r="E436">
        <v>0</v>
      </c>
      <c r="F436" t="str">
        <f t="shared" si="25"/>
        <v>S</v>
      </c>
      <c r="G436">
        <f t="shared" si="27"/>
        <v>3</v>
      </c>
      <c r="H436">
        <f t="shared" si="26"/>
        <v>0</v>
      </c>
      <c r="I436">
        <f t="shared" si="24"/>
        <v>0</v>
      </c>
    </row>
    <row r="437" spans="1:9" x14ac:dyDescent="0.25">
      <c r="A437">
        <v>436</v>
      </c>
      <c r="B437">
        <v>1.4</v>
      </c>
      <c r="C437">
        <v>7</v>
      </c>
      <c r="D437" t="s">
        <v>5</v>
      </c>
      <c r="E437">
        <v>0</v>
      </c>
      <c r="F437" t="str">
        <f t="shared" si="25"/>
        <v>S</v>
      </c>
      <c r="G437">
        <f t="shared" si="27"/>
        <v>3</v>
      </c>
      <c r="H437">
        <f t="shared" si="26"/>
        <v>0</v>
      </c>
      <c r="I437">
        <f t="shared" si="24"/>
        <v>0</v>
      </c>
    </row>
    <row r="438" spans="1:9" x14ac:dyDescent="0.25">
      <c r="A438">
        <v>437</v>
      </c>
      <c r="B438">
        <v>0.1</v>
      </c>
      <c r="C438">
        <v>24</v>
      </c>
      <c r="D438" t="s">
        <v>5</v>
      </c>
      <c r="E438">
        <v>0</v>
      </c>
      <c r="F438" t="str">
        <f t="shared" si="25"/>
        <v>S</v>
      </c>
      <c r="G438">
        <f t="shared" si="27"/>
        <v>4</v>
      </c>
      <c r="H438">
        <f t="shared" si="26"/>
        <v>0</v>
      </c>
      <c r="I438">
        <f t="shared" si="24"/>
        <v>0</v>
      </c>
    </row>
    <row r="439" spans="1:9" x14ac:dyDescent="0.25">
      <c r="A439">
        <v>438</v>
      </c>
      <c r="B439">
        <v>0.5</v>
      </c>
      <c r="C439">
        <v>16</v>
      </c>
      <c r="D439" t="s">
        <v>5</v>
      </c>
      <c r="E439">
        <v>0</v>
      </c>
      <c r="F439" t="str">
        <f t="shared" si="25"/>
        <v>S</v>
      </c>
      <c r="G439">
        <f t="shared" si="27"/>
        <v>4</v>
      </c>
      <c r="H439">
        <f t="shared" si="26"/>
        <v>0</v>
      </c>
      <c r="I439">
        <f t="shared" si="24"/>
        <v>0</v>
      </c>
    </row>
    <row r="440" spans="1:9" x14ac:dyDescent="0.25">
      <c r="A440">
        <v>439</v>
      </c>
      <c r="B440">
        <v>2.5</v>
      </c>
      <c r="C440">
        <v>2</v>
      </c>
      <c r="D440" t="s">
        <v>5</v>
      </c>
      <c r="E440">
        <v>0</v>
      </c>
      <c r="F440" t="str">
        <f t="shared" si="25"/>
        <v>S</v>
      </c>
      <c r="G440">
        <f t="shared" si="27"/>
        <v>4</v>
      </c>
      <c r="H440">
        <f t="shared" si="26"/>
        <v>0</v>
      </c>
      <c r="I440">
        <f t="shared" si="24"/>
        <v>0</v>
      </c>
    </row>
    <row r="441" spans="1:9" x14ac:dyDescent="0.25">
      <c r="A441">
        <v>440</v>
      </c>
      <c r="B441">
        <v>5.5</v>
      </c>
      <c r="C441">
        <v>17</v>
      </c>
      <c r="D441" t="s">
        <v>5</v>
      </c>
      <c r="E441">
        <v>0</v>
      </c>
      <c r="F441" t="str">
        <f t="shared" si="25"/>
        <v>S</v>
      </c>
      <c r="G441">
        <f t="shared" si="27"/>
        <v>5</v>
      </c>
      <c r="H441">
        <f t="shared" si="26"/>
        <v>0</v>
      </c>
      <c r="I441">
        <f t="shared" si="24"/>
        <v>0</v>
      </c>
    </row>
    <row r="442" spans="1:9" x14ac:dyDescent="0.25">
      <c r="A442">
        <v>441</v>
      </c>
      <c r="B442">
        <v>8.6999999999999993</v>
      </c>
      <c r="C442">
        <v>23</v>
      </c>
      <c r="D442" t="s">
        <v>5</v>
      </c>
      <c r="E442">
        <v>0</v>
      </c>
      <c r="F442" t="str">
        <f t="shared" si="25"/>
        <v>S</v>
      </c>
      <c r="G442">
        <f t="shared" si="27"/>
        <v>5</v>
      </c>
      <c r="H442">
        <f t="shared" si="26"/>
        <v>0</v>
      </c>
      <c r="I442">
        <f t="shared" si="24"/>
        <v>0</v>
      </c>
    </row>
    <row r="443" spans="1:9" x14ac:dyDescent="0.25">
      <c r="A443">
        <v>442</v>
      </c>
      <c r="B443">
        <v>11.1</v>
      </c>
      <c r="C443">
        <v>0</v>
      </c>
      <c r="D443" t="s">
        <v>5</v>
      </c>
      <c r="E443">
        <v>0</v>
      </c>
      <c r="F443" t="str">
        <f t="shared" si="25"/>
        <v>0</v>
      </c>
      <c r="G443">
        <f t="shared" si="27"/>
        <v>0</v>
      </c>
      <c r="H443">
        <f t="shared" si="26"/>
        <v>1</v>
      </c>
      <c r="I443">
        <f t="shared" si="24"/>
        <v>1</v>
      </c>
    </row>
    <row r="444" spans="1:9" x14ac:dyDescent="0.25">
      <c r="A444">
        <v>443</v>
      </c>
      <c r="B444">
        <v>12.2</v>
      </c>
      <c r="C444">
        <v>4</v>
      </c>
      <c r="D444" t="s">
        <v>5</v>
      </c>
      <c r="E444">
        <v>0</v>
      </c>
      <c r="F444" t="str">
        <f t="shared" si="25"/>
        <v>C</v>
      </c>
      <c r="G444">
        <f t="shared" si="27"/>
        <v>1</v>
      </c>
      <c r="H444">
        <f t="shared" si="26"/>
        <v>0</v>
      </c>
      <c r="I444">
        <f t="shared" si="24"/>
        <v>0</v>
      </c>
    </row>
    <row r="445" spans="1:9" x14ac:dyDescent="0.25">
      <c r="A445">
        <v>444</v>
      </c>
      <c r="B445">
        <v>11.9</v>
      </c>
      <c r="C445">
        <v>1</v>
      </c>
      <c r="D445" t="s">
        <v>5</v>
      </c>
      <c r="E445">
        <v>0</v>
      </c>
      <c r="F445" t="str">
        <f t="shared" si="25"/>
        <v>C</v>
      </c>
      <c r="G445">
        <f t="shared" si="27"/>
        <v>1</v>
      </c>
      <c r="H445">
        <f t="shared" si="26"/>
        <v>0</v>
      </c>
      <c r="I445">
        <f t="shared" si="24"/>
        <v>0</v>
      </c>
    </row>
    <row r="446" spans="1:9" x14ac:dyDescent="0.25">
      <c r="A446">
        <v>445</v>
      </c>
      <c r="B446">
        <v>10.5</v>
      </c>
      <c r="C446">
        <v>1</v>
      </c>
      <c r="D446" t="s">
        <v>5</v>
      </c>
      <c r="E446">
        <v>0</v>
      </c>
      <c r="F446" t="str">
        <f t="shared" si="25"/>
        <v>C</v>
      </c>
      <c r="G446">
        <f t="shared" si="27"/>
        <v>1</v>
      </c>
      <c r="H446">
        <f t="shared" si="26"/>
        <v>0</v>
      </c>
      <c r="I446">
        <f t="shared" si="24"/>
        <v>0</v>
      </c>
    </row>
    <row r="447" spans="1:9" x14ac:dyDescent="0.25">
      <c r="A447">
        <v>446</v>
      </c>
      <c r="B447">
        <v>8.8000000000000007</v>
      </c>
      <c r="C447">
        <v>6</v>
      </c>
      <c r="D447" t="s">
        <v>5</v>
      </c>
      <c r="E447">
        <v>0</v>
      </c>
      <c r="F447" t="str">
        <f t="shared" si="25"/>
        <v>C</v>
      </c>
      <c r="G447">
        <f t="shared" si="27"/>
        <v>2</v>
      </c>
      <c r="H447">
        <f t="shared" si="26"/>
        <v>0</v>
      </c>
      <c r="I447">
        <f t="shared" si="24"/>
        <v>0</v>
      </c>
    </row>
    <row r="448" spans="1:9" x14ac:dyDescent="0.25">
      <c r="A448">
        <v>447</v>
      </c>
      <c r="B448">
        <v>7.5</v>
      </c>
      <c r="C448">
        <v>10</v>
      </c>
      <c r="D448" t="s">
        <v>5</v>
      </c>
      <c r="E448">
        <v>0</v>
      </c>
      <c r="F448" t="str">
        <f t="shared" si="25"/>
        <v>C</v>
      </c>
      <c r="G448">
        <f t="shared" si="27"/>
        <v>2</v>
      </c>
      <c r="H448">
        <f t="shared" si="26"/>
        <v>0</v>
      </c>
      <c r="I448">
        <f t="shared" si="24"/>
        <v>0</v>
      </c>
    </row>
    <row r="449" spans="1:9" x14ac:dyDescent="0.25">
      <c r="A449">
        <v>448</v>
      </c>
      <c r="B449">
        <v>7.6</v>
      </c>
      <c r="C449">
        <v>10</v>
      </c>
      <c r="D449" t="s">
        <v>5</v>
      </c>
      <c r="E449">
        <v>0</v>
      </c>
      <c r="F449" t="str">
        <f t="shared" si="25"/>
        <v>C</v>
      </c>
      <c r="G449">
        <f t="shared" si="27"/>
        <v>2</v>
      </c>
      <c r="H449">
        <f t="shared" si="26"/>
        <v>0</v>
      </c>
      <c r="I449">
        <f t="shared" si="24"/>
        <v>0</v>
      </c>
    </row>
    <row r="450" spans="1:9" x14ac:dyDescent="0.25">
      <c r="A450">
        <v>449</v>
      </c>
      <c r="B450">
        <v>9.1999999999999993</v>
      </c>
      <c r="C450">
        <v>2</v>
      </c>
      <c r="D450" t="s">
        <v>5</v>
      </c>
      <c r="E450">
        <v>0</v>
      </c>
      <c r="F450" t="str">
        <f t="shared" si="25"/>
        <v>C</v>
      </c>
      <c r="G450">
        <f t="shared" si="27"/>
        <v>3</v>
      </c>
      <c r="H450">
        <f t="shared" si="26"/>
        <v>0</v>
      </c>
      <c r="I450">
        <f t="shared" ref="I450:I501" si="28">IF(F450=D450,1,0)</f>
        <v>0</v>
      </c>
    </row>
    <row r="451" spans="1:9" x14ac:dyDescent="0.25">
      <c r="A451">
        <v>450</v>
      </c>
      <c r="B451">
        <v>12.3</v>
      </c>
      <c r="C451">
        <v>7</v>
      </c>
      <c r="D451" t="s">
        <v>5</v>
      </c>
      <c r="E451">
        <v>0</v>
      </c>
      <c r="F451" t="str">
        <f t="shared" si="25"/>
        <v>C</v>
      </c>
      <c r="G451">
        <f t="shared" si="27"/>
        <v>3</v>
      </c>
      <c r="H451">
        <f t="shared" si="26"/>
        <v>0</v>
      </c>
      <c r="I451">
        <f t="shared" si="28"/>
        <v>0</v>
      </c>
    </row>
    <row r="452" spans="1:9" x14ac:dyDescent="0.25">
      <c r="A452">
        <v>451</v>
      </c>
      <c r="B452">
        <v>16.3</v>
      </c>
      <c r="C452">
        <v>18</v>
      </c>
      <c r="D452" t="s">
        <v>5</v>
      </c>
      <c r="E452">
        <v>0</v>
      </c>
      <c r="F452" t="str">
        <f t="shared" ref="F452:F501" si="29">IF(G452=0,"0",IF(G451&gt;0,F451,IF(B452&gt;=10,"C","S")))</f>
        <v>C</v>
      </c>
      <c r="G452">
        <f t="shared" si="27"/>
        <v>3</v>
      </c>
      <c r="H452">
        <f t="shared" ref="H452:H501" si="30">IF(G452=E452,1,0)</f>
        <v>0</v>
      </c>
      <c r="I452">
        <f t="shared" si="28"/>
        <v>0</v>
      </c>
    </row>
    <row r="453" spans="1:9" x14ac:dyDescent="0.25">
      <c r="A453">
        <v>452</v>
      </c>
      <c r="B453">
        <v>20.2</v>
      </c>
      <c r="C453">
        <v>23</v>
      </c>
      <c r="D453" t="s">
        <v>5</v>
      </c>
      <c r="E453">
        <v>0</v>
      </c>
      <c r="F453" t="str">
        <f t="shared" si="29"/>
        <v>C</v>
      </c>
      <c r="G453">
        <f t="shared" si="27"/>
        <v>4</v>
      </c>
      <c r="H453">
        <f t="shared" si="30"/>
        <v>0</v>
      </c>
      <c r="I453">
        <f t="shared" si="28"/>
        <v>0</v>
      </c>
    </row>
    <row r="454" spans="1:9" x14ac:dyDescent="0.25">
      <c r="A454">
        <v>453</v>
      </c>
      <c r="B454">
        <v>23.2</v>
      </c>
      <c r="C454">
        <v>7</v>
      </c>
      <c r="D454" t="s">
        <v>5</v>
      </c>
      <c r="E454">
        <v>0</v>
      </c>
      <c r="F454" t="str">
        <f t="shared" si="29"/>
        <v>C</v>
      </c>
      <c r="G454">
        <f t="shared" si="27"/>
        <v>4</v>
      </c>
      <c r="H454">
        <f t="shared" si="30"/>
        <v>0</v>
      </c>
      <c r="I454">
        <f t="shared" si="28"/>
        <v>0</v>
      </c>
    </row>
    <row r="455" spans="1:9" x14ac:dyDescent="0.25">
      <c r="A455">
        <v>454</v>
      </c>
      <c r="B455">
        <v>24.8</v>
      </c>
      <c r="C455">
        <v>20</v>
      </c>
      <c r="D455" t="s">
        <v>5</v>
      </c>
      <c r="E455">
        <v>0</v>
      </c>
      <c r="F455" t="str">
        <f t="shared" si="29"/>
        <v>C</v>
      </c>
      <c r="G455">
        <f t="shared" ref="G455:G501" si="31">IF(G454=0,1,IF(AND(G454=5,C454&gt;=20),0,IF(AND(G452=G453,G453=G454),IF(G454=5,5,G454+1),G454)))</f>
        <v>4</v>
      </c>
      <c r="H455">
        <f t="shared" si="30"/>
        <v>0</v>
      </c>
      <c r="I455">
        <f t="shared" si="28"/>
        <v>0</v>
      </c>
    </row>
    <row r="456" spans="1:9" x14ac:dyDescent="0.25">
      <c r="A456">
        <v>455</v>
      </c>
      <c r="B456">
        <v>24.9</v>
      </c>
      <c r="C456">
        <v>14</v>
      </c>
      <c r="D456" t="s">
        <v>5</v>
      </c>
      <c r="E456">
        <v>0</v>
      </c>
      <c r="F456" t="str">
        <f t="shared" si="29"/>
        <v>C</v>
      </c>
      <c r="G456">
        <f t="shared" si="31"/>
        <v>5</v>
      </c>
      <c r="H456">
        <f t="shared" si="30"/>
        <v>0</v>
      </c>
      <c r="I456">
        <f t="shared" si="28"/>
        <v>0</v>
      </c>
    </row>
    <row r="457" spans="1:9" x14ac:dyDescent="0.25">
      <c r="A457">
        <v>456</v>
      </c>
      <c r="B457">
        <v>23.3</v>
      </c>
      <c r="C457">
        <v>11</v>
      </c>
      <c r="D457" t="s">
        <v>5</v>
      </c>
      <c r="E457">
        <v>0</v>
      </c>
      <c r="F457" t="str">
        <f t="shared" si="29"/>
        <v>C</v>
      </c>
      <c r="G457">
        <f t="shared" si="31"/>
        <v>5</v>
      </c>
      <c r="H457">
        <f t="shared" si="30"/>
        <v>0</v>
      </c>
      <c r="I457">
        <f t="shared" si="28"/>
        <v>0</v>
      </c>
    </row>
    <row r="458" spans="1:9" x14ac:dyDescent="0.25">
      <c r="A458">
        <v>457</v>
      </c>
      <c r="B458">
        <v>21.3</v>
      </c>
      <c r="C458">
        <v>10</v>
      </c>
      <c r="D458" t="s">
        <v>5</v>
      </c>
      <c r="E458">
        <v>0</v>
      </c>
      <c r="F458" t="str">
        <f t="shared" si="29"/>
        <v>C</v>
      </c>
      <c r="G458">
        <f t="shared" si="31"/>
        <v>5</v>
      </c>
      <c r="H458">
        <f t="shared" si="30"/>
        <v>0</v>
      </c>
      <c r="I458">
        <f t="shared" si="28"/>
        <v>0</v>
      </c>
    </row>
    <row r="459" spans="1:9" x14ac:dyDescent="0.25">
      <c r="A459">
        <v>458</v>
      </c>
      <c r="B459">
        <v>19.7</v>
      </c>
      <c r="C459">
        <v>13</v>
      </c>
      <c r="D459" t="s">
        <v>5</v>
      </c>
      <c r="E459">
        <v>0</v>
      </c>
      <c r="F459" t="str">
        <f t="shared" si="29"/>
        <v>C</v>
      </c>
      <c r="G459">
        <f t="shared" si="31"/>
        <v>5</v>
      </c>
      <c r="H459">
        <f t="shared" si="30"/>
        <v>0</v>
      </c>
      <c r="I459">
        <f t="shared" si="28"/>
        <v>0</v>
      </c>
    </row>
    <row r="460" spans="1:9" x14ac:dyDescent="0.25">
      <c r="A460">
        <v>459</v>
      </c>
      <c r="B460">
        <v>19.100000000000001</v>
      </c>
      <c r="C460">
        <v>24</v>
      </c>
      <c r="D460" t="s">
        <v>5</v>
      </c>
      <c r="E460">
        <v>0</v>
      </c>
      <c r="F460" t="str">
        <f t="shared" si="29"/>
        <v>C</v>
      </c>
      <c r="G460">
        <f t="shared" si="31"/>
        <v>5</v>
      </c>
      <c r="H460">
        <f t="shared" si="30"/>
        <v>0</v>
      </c>
      <c r="I460">
        <f t="shared" si="28"/>
        <v>0</v>
      </c>
    </row>
    <row r="461" spans="1:9" x14ac:dyDescent="0.25">
      <c r="A461">
        <v>460</v>
      </c>
      <c r="B461">
        <v>20</v>
      </c>
      <c r="C461">
        <v>0</v>
      </c>
      <c r="D461" t="s">
        <v>5</v>
      </c>
      <c r="E461">
        <v>0</v>
      </c>
      <c r="F461" t="str">
        <f t="shared" si="29"/>
        <v>0</v>
      </c>
      <c r="G461">
        <f t="shared" si="31"/>
        <v>0</v>
      </c>
      <c r="H461">
        <f t="shared" si="30"/>
        <v>1</v>
      </c>
      <c r="I461">
        <f t="shared" si="28"/>
        <v>1</v>
      </c>
    </row>
    <row r="462" spans="1:9" x14ac:dyDescent="0.25">
      <c r="A462">
        <v>461</v>
      </c>
      <c r="B462">
        <v>22.1</v>
      </c>
      <c r="C462">
        <v>1</v>
      </c>
      <c r="D462" t="s">
        <v>5</v>
      </c>
      <c r="E462">
        <v>0</v>
      </c>
      <c r="F462" t="str">
        <f t="shared" si="29"/>
        <v>C</v>
      </c>
      <c r="G462">
        <f t="shared" si="31"/>
        <v>1</v>
      </c>
      <c r="H462">
        <f t="shared" si="30"/>
        <v>0</v>
      </c>
      <c r="I462">
        <f t="shared" si="28"/>
        <v>0</v>
      </c>
    </row>
    <row r="463" spans="1:9" x14ac:dyDescent="0.25">
      <c r="A463">
        <v>462</v>
      </c>
      <c r="B463">
        <v>25</v>
      </c>
      <c r="C463">
        <v>4</v>
      </c>
      <c r="D463" t="s">
        <v>5</v>
      </c>
      <c r="E463">
        <v>0</v>
      </c>
      <c r="F463" t="str">
        <f t="shared" si="29"/>
        <v>C</v>
      </c>
      <c r="G463">
        <f t="shared" si="31"/>
        <v>1</v>
      </c>
      <c r="H463">
        <f t="shared" si="30"/>
        <v>0</v>
      </c>
      <c r="I463">
        <f t="shared" si="28"/>
        <v>0</v>
      </c>
    </row>
    <row r="464" spans="1:9" x14ac:dyDescent="0.25">
      <c r="A464">
        <v>463</v>
      </c>
      <c r="B464">
        <v>27.7</v>
      </c>
      <c r="C464">
        <v>1</v>
      </c>
      <c r="D464" t="s">
        <v>5</v>
      </c>
      <c r="E464">
        <v>0</v>
      </c>
      <c r="F464" t="str">
        <f t="shared" si="29"/>
        <v>C</v>
      </c>
      <c r="G464">
        <f t="shared" si="31"/>
        <v>1</v>
      </c>
      <c r="H464">
        <f t="shared" si="30"/>
        <v>0</v>
      </c>
      <c r="I464">
        <f t="shared" si="28"/>
        <v>0</v>
      </c>
    </row>
    <row r="465" spans="1:9" x14ac:dyDescent="0.25">
      <c r="A465">
        <v>464</v>
      </c>
      <c r="B465">
        <v>29.4</v>
      </c>
      <c r="C465">
        <v>12</v>
      </c>
      <c r="D465" t="s">
        <v>5</v>
      </c>
      <c r="E465">
        <v>0</v>
      </c>
      <c r="F465" t="str">
        <f t="shared" si="29"/>
        <v>C</v>
      </c>
      <c r="G465">
        <f t="shared" si="31"/>
        <v>2</v>
      </c>
      <c r="H465">
        <f t="shared" si="30"/>
        <v>0</v>
      </c>
      <c r="I465">
        <f t="shared" si="28"/>
        <v>0</v>
      </c>
    </row>
    <row r="466" spans="1:9" x14ac:dyDescent="0.25">
      <c r="A466">
        <v>465</v>
      </c>
      <c r="B466">
        <v>29.5</v>
      </c>
      <c r="C466">
        <v>12</v>
      </c>
      <c r="D466" t="s">
        <v>5</v>
      </c>
      <c r="E466">
        <v>0</v>
      </c>
      <c r="F466" t="str">
        <f t="shared" si="29"/>
        <v>C</v>
      </c>
      <c r="G466">
        <f t="shared" si="31"/>
        <v>2</v>
      </c>
      <c r="H466">
        <f t="shared" si="30"/>
        <v>0</v>
      </c>
      <c r="I466">
        <f t="shared" si="28"/>
        <v>0</v>
      </c>
    </row>
    <row r="467" spans="1:9" x14ac:dyDescent="0.25">
      <c r="A467">
        <v>466</v>
      </c>
      <c r="B467">
        <v>27.8</v>
      </c>
      <c r="C467">
        <v>8</v>
      </c>
      <c r="D467" t="s">
        <v>5</v>
      </c>
      <c r="E467">
        <v>0</v>
      </c>
      <c r="F467" t="str">
        <f t="shared" si="29"/>
        <v>C</v>
      </c>
      <c r="G467">
        <f t="shared" si="31"/>
        <v>2</v>
      </c>
      <c r="H467">
        <f t="shared" si="30"/>
        <v>0</v>
      </c>
      <c r="I467">
        <f t="shared" si="28"/>
        <v>0</v>
      </c>
    </row>
    <row r="468" spans="1:9" x14ac:dyDescent="0.25">
      <c r="A468">
        <v>467</v>
      </c>
      <c r="B468">
        <v>24.9</v>
      </c>
      <c r="C468">
        <v>13</v>
      </c>
      <c r="D468" t="s">
        <v>5</v>
      </c>
      <c r="E468">
        <v>0</v>
      </c>
      <c r="F468" t="str">
        <f t="shared" si="29"/>
        <v>C</v>
      </c>
      <c r="G468">
        <f t="shared" si="31"/>
        <v>3</v>
      </c>
      <c r="H468">
        <f t="shared" si="30"/>
        <v>0</v>
      </c>
      <c r="I468">
        <f t="shared" si="28"/>
        <v>0</v>
      </c>
    </row>
    <row r="469" spans="1:9" x14ac:dyDescent="0.25">
      <c r="A469">
        <v>468</v>
      </c>
      <c r="B469">
        <v>21.3</v>
      </c>
      <c r="C469">
        <v>18</v>
      </c>
      <c r="D469" t="s">
        <v>5</v>
      </c>
      <c r="E469">
        <v>0</v>
      </c>
      <c r="F469" t="str">
        <f t="shared" si="29"/>
        <v>C</v>
      </c>
      <c r="G469">
        <f t="shared" si="31"/>
        <v>3</v>
      </c>
      <c r="H469">
        <f t="shared" si="30"/>
        <v>0</v>
      </c>
      <c r="I469">
        <f t="shared" si="28"/>
        <v>0</v>
      </c>
    </row>
    <row r="470" spans="1:9" x14ac:dyDescent="0.25">
      <c r="A470">
        <v>469</v>
      </c>
      <c r="B470">
        <v>18.100000000000001</v>
      </c>
      <c r="C470">
        <v>15</v>
      </c>
      <c r="D470" t="s">
        <v>5</v>
      </c>
      <c r="E470">
        <v>0</v>
      </c>
      <c r="F470" t="str">
        <f t="shared" si="29"/>
        <v>C</v>
      </c>
      <c r="G470">
        <f t="shared" si="31"/>
        <v>3</v>
      </c>
      <c r="H470">
        <f t="shared" si="30"/>
        <v>0</v>
      </c>
      <c r="I470">
        <f t="shared" si="28"/>
        <v>0</v>
      </c>
    </row>
    <row r="471" spans="1:9" x14ac:dyDescent="0.25">
      <c r="A471">
        <v>470</v>
      </c>
      <c r="B471">
        <v>15.9</v>
      </c>
      <c r="C471">
        <v>10</v>
      </c>
      <c r="D471" t="s">
        <v>5</v>
      </c>
      <c r="E471">
        <v>0</v>
      </c>
      <c r="F471" t="str">
        <f t="shared" si="29"/>
        <v>C</v>
      </c>
      <c r="G471">
        <f t="shared" si="31"/>
        <v>4</v>
      </c>
      <c r="H471">
        <f t="shared" si="30"/>
        <v>0</v>
      </c>
      <c r="I471">
        <f t="shared" si="28"/>
        <v>0</v>
      </c>
    </row>
    <row r="472" spans="1:9" x14ac:dyDescent="0.25">
      <c r="A472">
        <v>471</v>
      </c>
      <c r="B472">
        <v>15.3</v>
      </c>
      <c r="C472">
        <v>7</v>
      </c>
      <c r="D472" t="s">
        <v>5</v>
      </c>
      <c r="E472">
        <v>0</v>
      </c>
      <c r="F472" t="str">
        <f t="shared" si="29"/>
        <v>C</v>
      </c>
      <c r="G472">
        <f t="shared" si="31"/>
        <v>4</v>
      </c>
      <c r="H472">
        <f t="shared" si="30"/>
        <v>0</v>
      </c>
      <c r="I472">
        <f t="shared" si="28"/>
        <v>0</v>
      </c>
    </row>
    <row r="473" spans="1:9" x14ac:dyDescent="0.25">
      <c r="A473">
        <v>472</v>
      </c>
      <c r="B473">
        <v>16</v>
      </c>
      <c r="C473">
        <v>5</v>
      </c>
      <c r="D473" t="s">
        <v>5</v>
      </c>
      <c r="E473">
        <v>0</v>
      </c>
      <c r="F473" t="str">
        <f t="shared" si="29"/>
        <v>C</v>
      </c>
      <c r="G473">
        <f t="shared" si="31"/>
        <v>4</v>
      </c>
      <c r="H473">
        <f t="shared" si="30"/>
        <v>0</v>
      </c>
      <c r="I473">
        <f t="shared" si="28"/>
        <v>0</v>
      </c>
    </row>
    <row r="474" spans="1:9" x14ac:dyDescent="0.25">
      <c r="A474">
        <v>473</v>
      </c>
      <c r="B474">
        <v>17.5</v>
      </c>
      <c r="C474">
        <v>26</v>
      </c>
      <c r="D474" t="s">
        <v>5</v>
      </c>
      <c r="E474">
        <v>0</v>
      </c>
      <c r="F474" t="str">
        <f t="shared" si="29"/>
        <v>C</v>
      </c>
      <c r="G474">
        <f t="shared" si="31"/>
        <v>5</v>
      </c>
      <c r="H474">
        <f t="shared" si="30"/>
        <v>0</v>
      </c>
      <c r="I474">
        <f t="shared" si="28"/>
        <v>0</v>
      </c>
    </row>
    <row r="475" spans="1:9" x14ac:dyDescent="0.25">
      <c r="A475">
        <v>474</v>
      </c>
      <c r="B475">
        <v>19</v>
      </c>
      <c r="C475">
        <v>0</v>
      </c>
      <c r="D475" t="s">
        <v>5</v>
      </c>
      <c r="E475">
        <v>0</v>
      </c>
      <c r="F475" t="str">
        <f t="shared" si="29"/>
        <v>0</v>
      </c>
      <c r="G475">
        <f t="shared" si="31"/>
        <v>0</v>
      </c>
      <c r="H475">
        <f t="shared" si="30"/>
        <v>1</v>
      </c>
      <c r="I475">
        <f t="shared" si="28"/>
        <v>1</v>
      </c>
    </row>
    <row r="476" spans="1:9" x14ac:dyDescent="0.25">
      <c r="A476">
        <v>475</v>
      </c>
      <c r="B476">
        <v>19.5</v>
      </c>
      <c r="C476">
        <v>2</v>
      </c>
      <c r="D476" t="s">
        <v>5</v>
      </c>
      <c r="E476">
        <v>0</v>
      </c>
      <c r="F476" t="str">
        <f t="shared" si="29"/>
        <v>C</v>
      </c>
      <c r="G476">
        <f t="shared" si="31"/>
        <v>1</v>
      </c>
      <c r="H476">
        <f t="shared" si="30"/>
        <v>0</v>
      </c>
      <c r="I476">
        <f t="shared" si="28"/>
        <v>0</v>
      </c>
    </row>
    <row r="477" spans="1:9" x14ac:dyDescent="0.25">
      <c r="A477">
        <v>476</v>
      </c>
      <c r="B477">
        <v>18.7</v>
      </c>
      <c r="C477">
        <v>6</v>
      </c>
      <c r="D477" t="s">
        <v>5</v>
      </c>
      <c r="E477">
        <v>0</v>
      </c>
      <c r="F477" t="str">
        <f t="shared" si="29"/>
        <v>C</v>
      </c>
      <c r="G477">
        <f t="shared" si="31"/>
        <v>1</v>
      </c>
      <c r="H477">
        <f t="shared" si="30"/>
        <v>0</v>
      </c>
      <c r="I477">
        <f t="shared" si="28"/>
        <v>0</v>
      </c>
    </row>
    <row r="478" spans="1:9" x14ac:dyDescent="0.25">
      <c r="A478">
        <v>477</v>
      </c>
      <c r="B478">
        <v>16.3</v>
      </c>
      <c r="C478">
        <v>5</v>
      </c>
      <c r="D478" t="s">
        <v>5</v>
      </c>
      <c r="E478">
        <v>0</v>
      </c>
      <c r="F478" t="str">
        <f t="shared" si="29"/>
        <v>C</v>
      </c>
      <c r="G478">
        <f t="shared" si="31"/>
        <v>1</v>
      </c>
      <c r="H478">
        <f t="shared" si="30"/>
        <v>0</v>
      </c>
      <c r="I478">
        <f t="shared" si="28"/>
        <v>0</v>
      </c>
    </row>
    <row r="479" spans="1:9" x14ac:dyDescent="0.25">
      <c r="A479">
        <v>478</v>
      </c>
      <c r="B479">
        <v>12.7</v>
      </c>
      <c r="C479">
        <v>6</v>
      </c>
      <c r="D479" t="s">
        <v>5</v>
      </c>
      <c r="E479">
        <v>0</v>
      </c>
      <c r="F479" t="str">
        <f t="shared" si="29"/>
        <v>C</v>
      </c>
      <c r="G479">
        <f t="shared" si="31"/>
        <v>2</v>
      </c>
      <c r="H479">
        <f t="shared" si="30"/>
        <v>0</v>
      </c>
      <c r="I479">
        <f t="shared" si="28"/>
        <v>0</v>
      </c>
    </row>
    <row r="480" spans="1:9" x14ac:dyDescent="0.25">
      <c r="A480">
        <v>479</v>
      </c>
      <c r="B480">
        <v>8.8000000000000007</v>
      </c>
      <c r="C480">
        <v>7</v>
      </c>
      <c r="D480" t="s">
        <v>5</v>
      </c>
      <c r="E480">
        <v>0</v>
      </c>
      <c r="F480" t="str">
        <f t="shared" si="29"/>
        <v>C</v>
      </c>
      <c r="G480">
        <f t="shared" si="31"/>
        <v>2</v>
      </c>
      <c r="H480">
        <f t="shared" si="30"/>
        <v>0</v>
      </c>
      <c r="I480">
        <f t="shared" si="28"/>
        <v>0</v>
      </c>
    </row>
    <row r="481" spans="1:9" x14ac:dyDescent="0.25">
      <c r="A481">
        <v>480</v>
      </c>
      <c r="B481">
        <v>5.3</v>
      </c>
      <c r="C481">
        <v>2</v>
      </c>
      <c r="D481" t="s">
        <v>5</v>
      </c>
      <c r="E481">
        <v>0</v>
      </c>
      <c r="F481" t="str">
        <f t="shared" si="29"/>
        <v>C</v>
      </c>
      <c r="G481">
        <f t="shared" si="31"/>
        <v>2</v>
      </c>
      <c r="H481">
        <f t="shared" si="30"/>
        <v>0</v>
      </c>
      <c r="I481">
        <f t="shared" si="28"/>
        <v>0</v>
      </c>
    </row>
    <row r="482" spans="1:9" x14ac:dyDescent="0.25">
      <c r="A482">
        <v>481</v>
      </c>
      <c r="B482">
        <v>3.2</v>
      </c>
      <c r="C482">
        <v>7</v>
      </c>
      <c r="D482" t="s">
        <v>5</v>
      </c>
      <c r="E482">
        <v>0</v>
      </c>
      <c r="F482" t="str">
        <f t="shared" si="29"/>
        <v>C</v>
      </c>
      <c r="G482">
        <f t="shared" si="31"/>
        <v>3</v>
      </c>
      <c r="H482">
        <f t="shared" si="30"/>
        <v>0</v>
      </c>
      <c r="I482">
        <f t="shared" si="28"/>
        <v>0</v>
      </c>
    </row>
    <row r="483" spans="1:9" x14ac:dyDescent="0.25">
      <c r="A483">
        <v>482</v>
      </c>
      <c r="B483">
        <v>2.7</v>
      </c>
      <c r="C483">
        <v>7</v>
      </c>
      <c r="D483" t="s">
        <v>5</v>
      </c>
      <c r="E483">
        <v>0</v>
      </c>
      <c r="F483" t="str">
        <f t="shared" si="29"/>
        <v>C</v>
      </c>
      <c r="G483">
        <f t="shared" si="31"/>
        <v>3</v>
      </c>
      <c r="H483">
        <f t="shared" si="30"/>
        <v>0</v>
      </c>
      <c r="I483">
        <f t="shared" si="28"/>
        <v>0</v>
      </c>
    </row>
    <row r="484" spans="1:9" x14ac:dyDescent="0.25">
      <c r="A484">
        <v>483</v>
      </c>
      <c r="B484">
        <v>3.9</v>
      </c>
      <c r="C484">
        <v>8</v>
      </c>
      <c r="D484" t="s">
        <v>5</v>
      </c>
      <c r="E484">
        <v>0</v>
      </c>
      <c r="F484" t="str">
        <f t="shared" si="29"/>
        <v>C</v>
      </c>
      <c r="G484">
        <f t="shared" si="31"/>
        <v>3</v>
      </c>
      <c r="H484">
        <f t="shared" si="30"/>
        <v>0</v>
      </c>
      <c r="I484">
        <f t="shared" si="28"/>
        <v>0</v>
      </c>
    </row>
    <row r="485" spans="1:9" x14ac:dyDescent="0.25">
      <c r="A485">
        <v>484</v>
      </c>
      <c r="B485">
        <v>6</v>
      </c>
      <c r="C485">
        <v>18</v>
      </c>
      <c r="D485" t="s">
        <v>5</v>
      </c>
      <c r="E485">
        <v>0</v>
      </c>
      <c r="F485" t="str">
        <f t="shared" si="29"/>
        <v>C</v>
      </c>
      <c r="G485">
        <f t="shared" si="31"/>
        <v>4</v>
      </c>
      <c r="H485">
        <f t="shared" si="30"/>
        <v>0</v>
      </c>
      <c r="I485">
        <f t="shared" si="28"/>
        <v>0</v>
      </c>
    </row>
    <row r="486" spans="1:9" x14ac:dyDescent="0.25">
      <c r="A486">
        <v>485</v>
      </c>
      <c r="B486">
        <v>8.1999999999999993</v>
      </c>
      <c r="C486">
        <v>23</v>
      </c>
      <c r="D486" t="s">
        <v>5</v>
      </c>
      <c r="E486">
        <v>0</v>
      </c>
      <c r="F486" t="str">
        <f t="shared" si="29"/>
        <v>C</v>
      </c>
      <c r="G486">
        <f t="shared" si="31"/>
        <v>4</v>
      </c>
      <c r="H486">
        <f t="shared" si="30"/>
        <v>0</v>
      </c>
      <c r="I486">
        <f t="shared" si="28"/>
        <v>0</v>
      </c>
    </row>
    <row r="487" spans="1:9" x14ac:dyDescent="0.25">
      <c r="A487">
        <v>486</v>
      </c>
      <c r="B487">
        <v>9.6999999999999993</v>
      </c>
      <c r="C487">
        <v>23</v>
      </c>
      <c r="D487" t="s">
        <v>5</v>
      </c>
      <c r="E487">
        <v>0</v>
      </c>
      <c r="F487" t="str">
        <f t="shared" si="29"/>
        <v>C</v>
      </c>
      <c r="G487">
        <f t="shared" si="31"/>
        <v>4</v>
      </c>
      <c r="H487">
        <f t="shared" si="30"/>
        <v>0</v>
      </c>
      <c r="I487">
        <f t="shared" si="28"/>
        <v>0</v>
      </c>
    </row>
    <row r="488" spans="1:9" x14ac:dyDescent="0.25">
      <c r="A488">
        <v>487</v>
      </c>
      <c r="B488">
        <v>10</v>
      </c>
      <c r="C488">
        <v>11</v>
      </c>
      <c r="D488" t="s">
        <v>5</v>
      </c>
      <c r="E488">
        <v>0</v>
      </c>
      <c r="F488" t="str">
        <f t="shared" si="29"/>
        <v>C</v>
      </c>
      <c r="G488">
        <f t="shared" si="31"/>
        <v>5</v>
      </c>
      <c r="H488">
        <f t="shared" si="30"/>
        <v>0</v>
      </c>
      <c r="I488">
        <f t="shared" si="28"/>
        <v>0</v>
      </c>
    </row>
    <row r="489" spans="1:9" x14ac:dyDescent="0.25">
      <c r="A489">
        <v>488</v>
      </c>
      <c r="B489">
        <v>8.8000000000000007</v>
      </c>
      <c r="C489">
        <v>16</v>
      </c>
      <c r="D489" t="s">
        <v>5</v>
      </c>
      <c r="E489">
        <v>0</v>
      </c>
      <c r="F489" t="str">
        <f t="shared" si="29"/>
        <v>C</v>
      </c>
      <c r="G489">
        <f t="shared" si="31"/>
        <v>5</v>
      </c>
      <c r="H489">
        <f t="shared" si="30"/>
        <v>0</v>
      </c>
      <c r="I489">
        <f t="shared" si="28"/>
        <v>0</v>
      </c>
    </row>
    <row r="490" spans="1:9" x14ac:dyDescent="0.25">
      <c r="A490">
        <v>489</v>
      </c>
      <c r="B490">
        <v>6.6</v>
      </c>
      <c r="C490">
        <v>22</v>
      </c>
      <c r="D490" t="s">
        <v>5</v>
      </c>
      <c r="E490">
        <v>0</v>
      </c>
      <c r="F490" t="str">
        <f t="shared" si="29"/>
        <v>C</v>
      </c>
      <c r="G490">
        <f t="shared" si="31"/>
        <v>5</v>
      </c>
      <c r="H490">
        <f t="shared" si="30"/>
        <v>0</v>
      </c>
      <c r="I490">
        <f t="shared" si="28"/>
        <v>0</v>
      </c>
    </row>
    <row r="491" spans="1:9" x14ac:dyDescent="0.25">
      <c r="A491">
        <v>490</v>
      </c>
      <c r="B491">
        <v>4.0999999999999996</v>
      </c>
      <c r="C491">
        <v>0</v>
      </c>
      <c r="D491" t="s">
        <v>5</v>
      </c>
      <c r="E491">
        <v>0</v>
      </c>
      <c r="F491" t="str">
        <f t="shared" si="29"/>
        <v>0</v>
      </c>
      <c r="G491">
        <f t="shared" si="31"/>
        <v>0</v>
      </c>
      <c r="H491">
        <f t="shared" si="30"/>
        <v>1</v>
      </c>
      <c r="I491">
        <f t="shared" si="28"/>
        <v>1</v>
      </c>
    </row>
    <row r="492" spans="1:9" x14ac:dyDescent="0.25">
      <c r="A492">
        <v>491</v>
      </c>
      <c r="B492">
        <v>2.2000000000000002</v>
      </c>
      <c r="C492">
        <v>1</v>
      </c>
      <c r="D492" t="s">
        <v>5</v>
      </c>
      <c r="E492">
        <v>0</v>
      </c>
      <c r="F492" t="str">
        <f t="shared" si="29"/>
        <v>S</v>
      </c>
      <c r="G492">
        <f t="shared" si="31"/>
        <v>1</v>
      </c>
      <c r="H492">
        <f t="shared" si="30"/>
        <v>0</v>
      </c>
      <c r="I492">
        <f t="shared" si="28"/>
        <v>0</v>
      </c>
    </row>
    <row r="493" spans="1:9" x14ac:dyDescent="0.25">
      <c r="A493">
        <v>492</v>
      </c>
      <c r="B493">
        <v>1.6</v>
      </c>
      <c r="C493">
        <v>4</v>
      </c>
      <c r="D493" t="s">
        <v>5</v>
      </c>
      <c r="E493">
        <v>0</v>
      </c>
      <c r="F493" t="str">
        <f t="shared" si="29"/>
        <v>S</v>
      </c>
      <c r="G493">
        <f t="shared" si="31"/>
        <v>1</v>
      </c>
      <c r="H493">
        <f t="shared" si="30"/>
        <v>0</v>
      </c>
      <c r="I493">
        <f t="shared" si="28"/>
        <v>0</v>
      </c>
    </row>
    <row r="494" spans="1:9" x14ac:dyDescent="0.25">
      <c r="A494">
        <v>493</v>
      </c>
      <c r="B494">
        <v>2.7</v>
      </c>
      <c r="C494">
        <v>1</v>
      </c>
      <c r="D494" t="s">
        <v>5</v>
      </c>
      <c r="E494">
        <v>0</v>
      </c>
      <c r="F494" t="str">
        <f t="shared" si="29"/>
        <v>S</v>
      </c>
      <c r="G494">
        <f t="shared" si="31"/>
        <v>1</v>
      </c>
      <c r="H494">
        <f t="shared" si="30"/>
        <v>0</v>
      </c>
      <c r="I494">
        <f t="shared" si="28"/>
        <v>0</v>
      </c>
    </row>
    <row r="495" spans="1:9" x14ac:dyDescent="0.25">
      <c r="A495">
        <v>494</v>
      </c>
      <c r="B495">
        <v>5.4</v>
      </c>
      <c r="C495">
        <v>9</v>
      </c>
      <c r="D495" t="s">
        <v>5</v>
      </c>
      <c r="E495">
        <v>0</v>
      </c>
      <c r="F495" t="str">
        <f t="shared" si="29"/>
        <v>S</v>
      </c>
      <c r="G495">
        <f t="shared" si="31"/>
        <v>2</v>
      </c>
      <c r="H495">
        <f t="shared" si="30"/>
        <v>0</v>
      </c>
      <c r="I495">
        <f t="shared" si="28"/>
        <v>0</v>
      </c>
    </row>
    <row r="496" spans="1:9" x14ac:dyDescent="0.25">
      <c r="A496">
        <v>495</v>
      </c>
      <c r="B496">
        <v>9.1</v>
      </c>
      <c r="C496">
        <v>11</v>
      </c>
      <c r="D496" t="s">
        <v>5</v>
      </c>
      <c r="E496">
        <v>0</v>
      </c>
      <c r="F496" t="str">
        <f t="shared" si="29"/>
        <v>S</v>
      </c>
      <c r="G496">
        <f t="shared" si="31"/>
        <v>2</v>
      </c>
      <c r="H496">
        <f t="shared" si="30"/>
        <v>0</v>
      </c>
      <c r="I496">
        <f t="shared" si="28"/>
        <v>0</v>
      </c>
    </row>
    <row r="497" spans="1:9" x14ac:dyDescent="0.25">
      <c r="A497">
        <v>496</v>
      </c>
      <c r="B497">
        <v>12.9</v>
      </c>
      <c r="C497">
        <v>8</v>
      </c>
      <c r="D497" t="s">
        <v>5</v>
      </c>
      <c r="E497">
        <v>0</v>
      </c>
      <c r="F497" t="str">
        <f t="shared" si="29"/>
        <v>S</v>
      </c>
      <c r="G497">
        <f t="shared" si="31"/>
        <v>2</v>
      </c>
      <c r="H497">
        <f t="shared" si="30"/>
        <v>0</v>
      </c>
      <c r="I497">
        <f t="shared" si="28"/>
        <v>0</v>
      </c>
    </row>
    <row r="498" spans="1:9" x14ac:dyDescent="0.25">
      <c r="A498">
        <v>497</v>
      </c>
      <c r="B498">
        <v>15.9</v>
      </c>
      <c r="C498">
        <v>16</v>
      </c>
      <c r="D498" t="s">
        <v>5</v>
      </c>
      <c r="E498">
        <v>0</v>
      </c>
      <c r="F498" t="str">
        <f t="shared" si="29"/>
        <v>S</v>
      </c>
      <c r="G498">
        <f t="shared" si="31"/>
        <v>3</v>
      </c>
      <c r="H498">
        <f t="shared" si="30"/>
        <v>0</v>
      </c>
      <c r="I498">
        <f t="shared" si="28"/>
        <v>0</v>
      </c>
    </row>
    <row r="499" spans="1:9" x14ac:dyDescent="0.25">
      <c r="A499">
        <v>498</v>
      </c>
      <c r="B499">
        <v>17.5</v>
      </c>
      <c r="C499">
        <v>15</v>
      </c>
      <c r="D499" t="s">
        <v>5</v>
      </c>
      <c r="E499">
        <v>0</v>
      </c>
      <c r="F499" t="str">
        <f t="shared" si="29"/>
        <v>S</v>
      </c>
      <c r="G499">
        <f t="shared" si="31"/>
        <v>3</v>
      </c>
      <c r="H499">
        <f t="shared" si="30"/>
        <v>0</v>
      </c>
      <c r="I499">
        <f t="shared" si="28"/>
        <v>0</v>
      </c>
    </row>
    <row r="500" spans="1:9" x14ac:dyDescent="0.25">
      <c r="A500">
        <v>499</v>
      </c>
      <c r="B500">
        <v>17.5</v>
      </c>
      <c r="C500">
        <v>8</v>
      </c>
      <c r="D500" t="s">
        <v>5</v>
      </c>
      <c r="E500">
        <v>0</v>
      </c>
      <c r="F500" t="str">
        <f t="shared" si="29"/>
        <v>S</v>
      </c>
      <c r="G500">
        <f t="shared" si="31"/>
        <v>3</v>
      </c>
      <c r="H500">
        <f t="shared" si="30"/>
        <v>0</v>
      </c>
      <c r="I500">
        <f t="shared" si="28"/>
        <v>0</v>
      </c>
    </row>
    <row r="501" spans="1:9" x14ac:dyDescent="0.25">
      <c r="A501">
        <v>500</v>
      </c>
      <c r="B501">
        <v>16.399999999999999</v>
      </c>
      <c r="C501">
        <v>14</v>
      </c>
      <c r="D501" t="s">
        <v>5</v>
      </c>
      <c r="E501">
        <v>0</v>
      </c>
      <c r="F501" t="str">
        <f t="shared" si="29"/>
        <v>S</v>
      </c>
      <c r="G501">
        <f t="shared" si="31"/>
        <v>4</v>
      </c>
      <c r="H501">
        <f t="shared" si="30"/>
        <v>0</v>
      </c>
      <c r="I501">
        <f t="shared" si="28"/>
        <v>0</v>
      </c>
    </row>
  </sheetData>
  <conditionalFormatting sqref="I1:I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o E A A B Q S w M E F A A C A A g A B b 2 E V v u g f K u m A A A A 9 g A A A B I A H A B D b 2 5 m a W c v U G F j a 2 F n Z S 5 4 b W w g o h g A K K A U A A A A A A A A A A A A A A A A A A A A A A A A A A A A h Y 8 x D o I w G I W v Q r r T l m o M I a U k O r h I Y m J i X J t S o R F + D C 2 W u z l 4 J K 8 g R l E 3 x / e 9 b 3 j v f r 3 x b G j q 4 K I 7 a 1 p I U Y Q p C j S o t j B Q p q h 3 x z B G m e B b q U 6 y 1 M E o g 0 0 G W 6 S o c u 6 c E O K 9 x 3 6 G 2 6 4 k j N K I H P L N T l W 6 k e g j m / 9 y a M A 6 C U o j w f e v M Y L h K J r j e M E w 5 W S C P D f w F d i 4 9 9 n + Q L 7 q a 9 d 3 W m g I 1 0 t O p s j J + 4 N 4 A F B L A w Q U A A I A C A A F v Y R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B b 2 E V j Q i 9 n q i A Q A A T w s A A B M A H A B G b 3 J t d W x h c y 9 T Z W N 0 a W 9 u M S 5 t I K I Y A C i g F A A A A A A A A A A A A A A A A A A A A A A A A A A A A O 2 S w W r b Q B C G 7 w a / w 7 K + y C B E 7 d q F J u h Q 7 I S W Q p p i h 0 K i E N b S x F 5 7 d 0 f s r p r I J p e 8 U k 6 B 3 o L f q 1 M r T Q z J I c R X 6 b L a / Z l / 5 h 8 + B 6 m X a N i o O j v 7 z U a z 4 W b C Q s Z y n G I m W M w U + G a D 0 b e + t w 9 3 2 f o W 6 X H g f k d D T A s N x g e H U k E 0 Q O P p 4 g I + 2 E t O H F i X z M W i m C T H Z U q O + t j i n N q 4 R A t f 2 L I 6 B O t + 6 H x m W s y T q l / k r z 1 v h 2 d D U F J L D z b m + z x k A 1 S F N i 7 u h + z A p J h J M 4 0 7 3 X 4 3 Z D 8 L 9 D D y p Y L 4 + T c 6 Q g P n 7 b C a u 8 W P x H R 9 + 3 B 3 t Z A M K V h 2 V a 7 / u C W a U t N t K V F L 4 B R q L C Z U S 4 N q M v o K I q M Q w V P q k J 0 9 S l + U G q V C C e t i b 4 v t R q f k Z G i T y H y Z P 1 u O r T D u E q 2 u c o z L H F z w t r H C 1 Y o P l + R K W / h m / K d e 9 K / 6 J m Q r P g a d g 9 2 s k U R q C M w U e g J 2 o / 7 I R f a y 5 r v w M E U r x U U 6 0 4 X 9 X + f h 2 m / 0 X x L U A l 3 6 J G / V 3 7 S b D W l e j 7 p N T o s / s h N 0 2 7 w G q A b o / Q B 9 r A G q A d o F o F 4 N U A 3 Q L g D 1 a 4 B q g N 4 I 0 F 9 Q S w E C L Q A U A A I A C A A F v Y R W + 6 B 8 q 6 Y A A A D 2 A A A A E g A A A A A A A A A A A A A A A A A A A A A A Q 2 9 u Z m l n L 1 B h Y 2 t h Z 2 U u e G 1 s U E s B A i 0 A F A A C A A g A B b 2 E V g / K 6 a u k A A A A 6 Q A A A B M A A A A A A A A A A A A A A A A A 8 g A A A F t D b 2 5 0 Z W 5 0 X 1 R 5 c G V z X S 5 4 b W x Q S w E C L Q A U A A I A C A A F v Y R W N C L 2 e q I B A A B P C w A A E w A A A A A A A A A A A A A A A A D j A Q A A R m 9 y b X V s Y X M v U 2 V j d G l v b j E u b V B L B Q Y A A A A A A w A D A M I A A A D S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Z M Q A A A A A A A D c x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w b 2 d v Z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w b 2 d v Z G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A 0 V D I x O j A y O j I w L j Y 5 O D M x O D d a I i A v P j x F b n R y e S B U e X B l P S J G a W x s Q 2 9 s d W 1 u V H l w Z X M i I F Z h b H V l P S J z Q X d V R E J n T T 0 i I C 8 + P E V u d H J 5 I F R 5 c G U 9 I k Z p b G x D b 2 x 1 b W 5 O Y W 1 l c y I g V m F s d W U 9 I n N b J n F 1 b 3 Q 7 R H p p Z W 4 m c X V v d D s s J n F 1 b 3 Q 7 V G V t c G V y Y X R 1 c m E m c X V v d D s s J n F 1 b 3 Q 7 T 3 B h Z C Z x d W 9 0 O y w m c X V v d D t L Y X R l Z 2 9 y a W F f Y 2 h t d X I m c X V v d D s s J n F 1 b 3 Q 7 V 2 l l b G t v c 2 N f Y 2 h t d X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b 2 d v Z G E v Q X V 0 b 1 J l b W 9 2 Z W R D b 2 x 1 b W 5 z M S 5 7 R H p p Z W 4 s M H 0 m c X V v d D s s J n F 1 b 3 Q 7 U 2 V j d G l v b j E v c G 9 n b 2 R h L 0 F 1 d G 9 S Z W 1 v d m V k Q 2 9 s d W 1 u c z E u e 1 R l b X B l c m F 0 d X J h L D F 9 J n F 1 b 3 Q 7 L C Z x d W 9 0 O 1 N l Y 3 R p b 2 4 x L 3 B v Z 2 9 k Y S 9 B d X R v U m V t b 3 Z l Z E N v b H V t b n M x L n t P c G F k L D J 9 J n F 1 b 3 Q 7 L C Z x d W 9 0 O 1 N l Y 3 R p b 2 4 x L 3 B v Z 2 9 k Y S 9 B d X R v U m V t b 3 Z l Z E N v b H V t b n M x L n t L Y X R l Z 2 9 y a W F f Y 2 h t d X I s M 3 0 m c X V v d D s s J n F 1 b 3 Q 7 U 2 V j d G l v b j E v c G 9 n b 2 R h L 0 F 1 d G 9 S Z W 1 v d m V k Q 2 9 s d W 1 u c z E u e 1 d p Z W x r b 3 N j X 2 N o b X V y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3 B v Z 2 9 k Y S 9 B d X R v U m V t b 3 Z l Z E N v b H V t b n M x L n t E e m l l b i w w f S Z x d W 9 0 O y w m c X V v d D t T Z W N 0 a W 9 u M S 9 w b 2 d v Z G E v Q X V 0 b 1 J l b W 9 2 Z W R D b 2 x 1 b W 5 z M S 5 7 V G V t c G V y Y X R 1 c m E s M X 0 m c X V v d D s s J n F 1 b 3 Q 7 U 2 V j d G l v b j E v c G 9 n b 2 R h L 0 F 1 d G 9 S Z W 1 v d m V k Q 2 9 s d W 1 u c z E u e 0 9 w Y W Q s M n 0 m c X V v d D s s J n F 1 b 3 Q 7 U 2 V j d G l v b j E v c G 9 n b 2 R h L 0 F 1 d G 9 S Z W 1 v d m V k Q 2 9 s d W 1 u c z E u e 0 t h d G V n b 3 J p Y V 9 j a G 1 1 c i w z f S Z x d W 9 0 O y w m c X V v d D t T Z W N 0 a W 9 u M S 9 w b 2 d v Z G E v Q X V 0 b 1 J l b W 9 2 Z W R D b 2 x 1 b W 5 z M S 5 7 V 2 l l b G t v c 2 N f Y 2 h t d X I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v Z 2 9 k Y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2 d v Z G E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2 d v Z G E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n b 2 R h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c G 9 n b 2 R h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D R U M j E 6 M D I 6 M j A u N j k 4 M z E 4 N 1 o i I C 8 + P E V u d H J 5 I F R 5 c G U 9 I k Z p b G x D b 2 x 1 b W 5 U e X B l c y I g V m F s d W U 9 I n N B d 1 V E Q m d N P S I g L z 4 8 R W 5 0 c n k g V H l w Z T 0 i R m l s b E N v b H V t b k 5 h b W V z I i B W Y W x 1 Z T 0 i c 1 s m c X V v d D t E e m l l b i Z x d W 9 0 O y w m c X V v d D t U Z W 1 w Z X J h d H V y Y S Z x d W 9 0 O y w m c X V v d D t P c G F k J n F 1 b 3 Q 7 L C Z x d W 9 0 O 0 t h d G V n b 3 J p Y V 9 j a G 1 1 c i Z x d W 9 0 O y w m c X V v d D t X a W V s a 2 9 z Y 1 9 j a G 1 1 c i Z x d W 9 0 O 1 0 i I C 8 + P E V u d H J 5 I F R 5 c G U 9 I k Z p b G x T d G F 0 d X M i I F Z h b H V l P S J z Q 2 9 t c G x l d G U i I C 8 + P E V u d H J 5 I F R 5 c G U 9 I k Z p b G x D b 3 V u d C I g V m F s d W U 9 I m w 1 M D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v Z 2 9 k Y S 9 B d X R v U m V t b 3 Z l Z E N v b H V t b n M x L n t E e m l l b i w w f S Z x d W 9 0 O y w m c X V v d D t T Z W N 0 a W 9 u M S 9 w b 2 d v Z G E v Q X V 0 b 1 J l b W 9 2 Z W R D b 2 x 1 b W 5 z M S 5 7 V G V t c G V y Y X R 1 c m E s M X 0 m c X V v d D s s J n F 1 b 3 Q 7 U 2 V j d G l v b j E v c G 9 n b 2 R h L 0 F 1 d G 9 S Z W 1 v d m V k Q 2 9 s d W 1 u c z E u e 0 9 w Y W Q s M n 0 m c X V v d D s s J n F 1 b 3 Q 7 U 2 V j d G l v b j E v c G 9 n b 2 R h L 0 F 1 d G 9 S Z W 1 v d m V k Q 2 9 s d W 1 u c z E u e 0 t h d G V n b 3 J p Y V 9 j a G 1 1 c i w z f S Z x d W 9 0 O y w m c X V v d D t T Z W N 0 a W 9 u M S 9 w b 2 d v Z G E v Q X V 0 b 1 J l b W 9 2 Z W R D b 2 x 1 b W 5 z M S 5 7 V 2 l l b G t v c 2 N f Y 2 h t d X I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c G 9 n b 2 R h L 0 F 1 d G 9 S Z W 1 v d m V k Q 2 9 s d W 1 u c z E u e 0 R 6 a W V u L D B 9 J n F 1 b 3 Q 7 L C Z x d W 9 0 O 1 N l Y 3 R p b 2 4 x L 3 B v Z 2 9 k Y S 9 B d X R v U m V t b 3 Z l Z E N v b H V t b n M x L n t U Z W 1 w Z X J h d H V y Y S w x f S Z x d W 9 0 O y w m c X V v d D t T Z W N 0 a W 9 u M S 9 w b 2 d v Z G E v Q X V 0 b 1 J l b W 9 2 Z W R D b 2 x 1 b W 5 z M S 5 7 T 3 B h Z C w y f S Z x d W 9 0 O y w m c X V v d D t T Z W N 0 a W 9 u M S 9 w b 2 d v Z G E v Q X V 0 b 1 J l b W 9 2 Z W R D b 2 x 1 b W 5 z M S 5 7 S 2 F 0 Z W d v c m l h X 2 N o b X V y L D N 9 J n F 1 b 3 Q 7 L C Z x d W 9 0 O 1 N l Y 3 R p b 2 4 x L 3 B v Z 2 9 k Y S 9 B d X R v U m V t b 3 Z l Z E N v b H V t b n M x L n t X a W V s a 2 9 z Y 1 9 j a G 1 1 c i w 0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B v Z 2 9 k Y S U y M C g y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2 d v Z G E l M j A o M i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2 d v Z G E l M j A o M i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n b 2 R h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c G 9 n b 2 R h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D R U M j E 6 M D I 6 M j A u N j k 4 M z E 4 N 1 o i I C 8 + P E V u d H J 5 I F R 5 c G U 9 I k Z p b G x D b 2 x 1 b W 5 U e X B l c y I g V m F s d W U 9 I n N B d 1 V E Q m d N P S I g L z 4 8 R W 5 0 c n k g V H l w Z T 0 i R m l s b E N v b H V t b k 5 h b W V z I i B W Y W x 1 Z T 0 i c 1 s m c X V v d D t E e m l l b i Z x d W 9 0 O y w m c X V v d D t U Z W 1 w Z X J h d H V y Y S Z x d W 9 0 O y w m c X V v d D t P c G F k J n F 1 b 3 Q 7 L C Z x d W 9 0 O 0 t h d G V n b 3 J p Y V 9 j a G 1 1 c i Z x d W 9 0 O y w m c X V v d D t X a W V s a 2 9 z Y 1 9 j a G 1 1 c i Z x d W 9 0 O 1 0 i I C 8 + P E V u d H J 5 I F R 5 c G U 9 I k Z p b G x T d G F 0 d X M i I F Z h b H V l P S J z Q 2 9 t c G x l d G U i I C 8 + P E V u d H J 5 I F R 5 c G U 9 I k Z p b G x D b 3 V u d C I g V m F s d W U 9 I m w 1 M D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v Z 2 9 k Y S 9 B d X R v U m V t b 3 Z l Z E N v b H V t b n M x L n t E e m l l b i w w f S Z x d W 9 0 O y w m c X V v d D t T Z W N 0 a W 9 u M S 9 w b 2 d v Z G E v Q X V 0 b 1 J l b W 9 2 Z W R D b 2 x 1 b W 5 z M S 5 7 V G V t c G V y Y X R 1 c m E s M X 0 m c X V v d D s s J n F 1 b 3 Q 7 U 2 V j d G l v b j E v c G 9 n b 2 R h L 0 F 1 d G 9 S Z W 1 v d m V k Q 2 9 s d W 1 u c z E u e 0 9 w Y W Q s M n 0 m c X V v d D s s J n F 1 b 3 Q 7 U 2 V j d G l v b j E v c G 9 n b 2 R h L 0 F 1 d G 9 S Z W 1 v d m V k Q 2 9 s d W 1 u c z E u e 0 t h d G V n b 3 J p Y V 9 j a G 1 1 c i w z f S Z x d W 9 0 O y w m c X V v d D t T Z W N 0 a W 9 u M S 9 w b 2 d v Z G E v Q X V 0 b 1 J l b W 9 2 Z W R D b 2 x 1 b W 5 z M S 5 7 V 2 l l b G t v c 2 N f Y 2 h t d X I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c G 9 n b 2 R h L 0 F 1 d G 9 S Z W 1 v d m V k Q 2 9 s d W 1 u c z E u e 0 R 6 a W V u L D B 9 J n F 1 b 3 Q 7 L C Z x d W 9 0 O 1 N l Y 3 R p b 2 4 x L 3 B v Z 2 9 k Y S 9 B d X R v U m V t b 3 Z l Z E N v b H V t b n M x L n t U Z W 1 w Z X J h d H V y Y S w x f S Z x d W 9 0 O y w m c X V v d D t T Z W N 0 a W 9 u M S 9 w b 2 d v Z G E v Q X V 0 b 1 J l b W 9 2 Z W R D b 2 x 1 b W 5 z M S 5 7 T 3 B h Z C w y f S Z x d W 9 0 O y w m c X V v d D t T Z W N 0 a W 9 u M S 9 w b 2 d v Z G E v Q X V 0 b 1 J l b W 9 2 Z W R D b 2 x 1 b W 5 z M S 5 7 S 2 F 0 Z W d v c m l h X 2 N o b X V y L D N 9 J n F 1 b 3 Q 7 L C Z x d W 9 0 O 1 N l Y 3 R p b 2 4 x L 3 B v Z 2 9 k Y S 9 B d X R v U m V t b 3 Z l Z E N v b H V t b n M x L n t X a W V s a 2 9 z Y 1 9 j a G 1 1 c i w 0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B v Z 2 9 k Y S U y M C g z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2 d v Z G E l M j A o M y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2 d v Z G E l M j A o M y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n b 2 R h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c G 9 n b 2 R h N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D R U M j E 6 M D I 6 M j A u N j k 4 M z E 4 N 1 o i I C 8 + P E V u d H J 5 I F R 5 c G U 9 I k Z p b G x D b 2 x 1 b W 5 U e X B l c y I g V m F s d W U 9 I n N B d 1 V E Q m d N P S I g L z 4 8 R W 5 0 c n k g V H l w Z T 0 i R m l s b E N v b H V t b k 5 h b W V z I i B W Y W x 1 Z T 0 i c 1 s m c X V v d D t E e m l l b i Z x d W 9 0 O y w m c X V v d D t U Z W 1 w Z X J h d H V y Y S Z x d W 9 0 O y w m c X V v d D t P c G F k J n F 1 b 3 Q 7 L C Z x d W 9 0 O 0 t h d G V n b 3 J p Y V 9 j a G 1 1 c i Z x d W 9 0 O y w m c X V v d D t X a W V s a 2 9 z Y 1 9 j a G 1 1 c i Z x d W 9 0 O 1 0 i I C 8 + P E V u d H J 5 I F R 5 c G U 9 I k Z p b G x T d G F 0 d X M i I F Z h b H V l P S J z Q 2 9 t c G x l d G U i I C 8 + P E V u d H J 5 I F R 5 c G U 9 I k Z p b G x D b 3 V u d C I g V m F s d W U 9 I m w 1 M D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v Z 2 9 k Y S 9 B d X R v U m V t b 3 Z l Z E N v b H V t b n M x L n t E e m l l b i w w f S Z x d W 9 0 O y w m c X V v d D t T Z W N 0 a W 9 u M S 9 w b 2 d v Z G E v Q X V 0 b 1 J l b W 9 2 Z W R D b 2 x 1 b W 5 z M S 5 7 V G V t c G V y Y X R 1 c m E s M X 0 m c X V v d D s s J n F 1 b 3 Q 7 U 2 V j d G l v b j E v c G 9 n b 2 R h L 0 F 1 d G 9 S Z W 1 v d m V k Q 2 9 s d W 1 u c z E u e 0 9 w Y W Q s M n 0 m c X V v d D s s J n F 1 b 3 Q 7 U 2 V j d G l v b j E v c G 9 n b 2 R h L 0 F 1 d G 9 S Z W 1 v d m V k Q 2 9 s d W 1 u c z E u e 0 t h d G V n b 3 J p Y V 9 j a G 1 1 c i w z f S Z x d W 9 0 O y w m c X V v d D t T Z W N 0 a W 9 u M S 9 w b 2 d v Z G E v Q X V 0 b 1 J l b W 9 2 Z W R D b 2 x 1 b W 5 z M S 5 7 V 2 l l b G t v c 2 N f Y 2 h t d X I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c G 9 n b 2 R h L 0 F 1 d G 9 S Z W 1 v d m V k Q 2 9 s d W 1 u c z E u e 0 R 6 a W V u L D B 9 J n F 1 b 3 Q 7 L C Z x d W 9 0 O 1 N l Y 3 R p b 2 4 x L 3 B v Z 2 9 k Y S 9 B d X R v U m V t b 3 Z l Z E N v b H V t b n M x L n t U Z W 1 w Z X J h d H V y Y S w x f S Z x d W 9 0 O y w m c X V v d D t T Z W N 0 a W 9 u M S 9 w b 2 d v Z G E v Q X V 0 b 1 J l b W 9 2 Z W R D b 2 x 1 b W 5 z M S 5 7 T 3 B h Z C w y f S Z x d W 9 0 O y w m c X V v d D t T Z W N 0 a W 9 u M S 9 w b 2 d v Z G E v Q X V 0 b 1 J l b W 9 2 Z W R D b 2 x 1 b W 5 z M S 5 7 S 2 F 0 Z W d v c m l h X 2 N o b X V y L D N 9 J n F 1 b 3 Q 7 L C Z x d W 9 0 O 1 N l Y 3 R p b 2 4 x L 3 B v Z 2 9 k Y S 9 B d X R v U m V t b 3 Z l Z E N v b H V t b n M x L n t X a W V s a 2 9 z Y 1 9 j a G 1 1 c i w 0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B v Z 2 9 k Y S U y M C g 0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2 d v Z G E l M j A o N C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2 d v Z G E l M j A o N C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n b 2 R h J T I w K D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c G 9 n b 2 R h N i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A 0 V D I x O j A y O j I w L j Y 5 O D M x O D d a I i A v P j x F b n R y e S B U e X B l P S J G a W x s Q 2 9 s d W 1 u V H l w Z X M i I F Z h b H V l P S J z Q X d V R E J n T T 0 i I C 8 + P E V u d H J 5 I F R 5 c G U 9 I k Z p b G x D b 2 x 1 b W 5 O Y W 1 l c y I g V m F s d W U 9 I n N b J n F 1 b 3 Q 7 R H p p Z W 4 m c X V v d D s s J n F 1 b 3 Q 7 V G V t c G V y Y X R 1 c m E m c X V v d D s s J n F 1 b 3 Q 7 T 3 B h Z C Z x d W 9 0 O y w m c X V v d D t L Y X R l Z 2 9 y a W F f Y 2 h t d X I m c X V v d D s s J n F 1 b 3 Q 7 V 2 l l b G t v c 2 N f Y 2 h t d X I m c X V v d D t d I i A v P j x F b n R y e S B U e X B l P S J G a W x s U 3 R h d H V z I i B W Y W x 1 Z T 0 i c 0 N v b X B s Z X R l I i A v P j x F b n R y e S B U e X B l P S J G a W x s Q 2 9 1 b n Q i I F Z h b H V l P S J s N T A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b 2 d v Z G E v Q X V 0 b 1 J l b W 9 2 Z W R D b 2 x 1 b W 5 z M S 5 7 R H p p Z W 4 s M H 0 m c X V v d D s s J n F 1 b 3 Q 7 U 2 V j d G l v b j E v c G 9 n b 2 R h L 0 F 1 d G 9 S Z W 1 v d m V k Q 2 9 s d W 1 u c z E u e 1 R l b X B l c m F 0 d X J h L D F 9 J n F 1 b 3 Q 7 L C Z x d W 9 0 O 1 N l Y 3 R p b 2 4 x L 3 B v Z 2 9 k Y S 9 B d X R v U m V t b 3 Z l Z E N v b H V t b n M x L n t P c G F k L D J 9 J n F 1 b 3 Q 7 L C Z x d W 9 0 O 1 N l Y 3 R p b 2 4 x L 3 B v Z 2 9 k Y S 9 B d X R v U m V t b 3 Z l Z E N v b H V t b n M x L n t L Y X R l Z 2 9 y a W F f Y 2 h t d X I s M 3 0 m c X V v d D s s J n F 1 b 3 Q 7 U 2 V j d G l v b j E v c G 9 n b 2 R h L 0 F 1 d G 9 S Z W 1 v d m V k Q 2 9 s d W 1 u c z E u e 1 d p Z W x r b 3 N j X 2 N o b X V y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3 B v Z 2 9 k Y S 9 B d X R v U m V t b 3 Z l Z E N v b H V t b n M x L n t E e m l l b i w w f S Z x d W 9 0 O y w m c X V v d D t T Z W N 0 a W 9 u M S 9 w b 2 d v Z G E v Q X V 0 b 1 J l b W 9 2 Z W R D b 2 x 1 b W 5 z M S 5 7 V G V t c G V y Y X R 1 c m E s M X 0 m c X V v d D s s J n F 1 b 3 Q 7 U 2 V j d G l v b j E v c G 9 n b 2 R h L 0 F 1 d G 9 S Z W 1 v d m V k Q 2 9 s d W 1 u c z E u e 0 9 w Y W Q s M n 0 m c X V v d D s s J n F 1 b 3 Q 7 U 2 V j d G l v b j E v c G 9 n b 2 R h L 0 F 1 d G 9 S Z W 1 v d m V k Q 2 9 s d W 1 u c z E u e 0 t h d G V n b 3 J p Y V 9 j a G 1 1 c i w z f S Z x d W 9 0 O y w m c X V v d D t T Z W N 0 a W 9 u M S 9 w b 2 d v Z G E v Q X V 0 b 1 J l b W 9 2 Z W R D b 2 x 1 b W 5 z M S 5 7 V 2 l l b G t v c 2 N f Y 2 h t d X I s N H 0 m c X V v d D t d L C Z x d W 9 0 O 1 J l b G F 0 a W 9 u c 2 h p c E l u Z m 8 m c X V v d D s 6 W 1 1 9 I i A v P j x F b n R y e S B U e X B l P S J M b 2 F k Z W R U b 0 F u Y W x 5 c 2 l z U 2 V y d m l j Z X M i I F Z h b H V l P S J s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B v Z 2 9 k Y S U y M C g 1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2 d v Z G E l M j A o N S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2 d v Z G E l M j A o N S k v W m 1 p Z W 5 p b 2 5 v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N 5 K E m 4 m X o x G r 8 K 8 3 / o c K z s A A A A A A g A A A A A A E G Y A A A A B A A A g A A A A 8 w 1 / O e B N q o f s i G d d D w g P S 4 s r w e z H w h W W C i k d t Z M Z 3 3 s A A A A A D o A A A A A C A A A g A A A A g r U B Y 0 U E x V k G f q Z S O 5 V r r R P o c r y 6 1 l M 7 F x A R Q h 2 3 y e t Q A A A A J b Y + 9 o y v F t L 3 k 2 / 4 + o B j A H 5 v S M a 2 N K J P v A 1 7 + B V w 6 N z C 4 v C 8 s 3 Y 1 7 K 2 O H 7 W t J i h k x x 9 8 a 2 O Q 6 A v q x s 3 W 5 s n s V X x e F 9 y O G c m O p x k q E r t r 2 / t A A A A A 3 6 5 1 Z m k x b y 7 Q 4 x 6 L O a T 7 O v U j n M e g C m p X 7 T 7 c 9 R 6 4 E d v S / V y G J h 3 O T C Y / a 6 z g O T 6 k J H B C M T z U J R M N i V c I O i n z F Q = = < / D a t a M a s h u p > 
</file>

<file path=customXml/itemProps1.xml><?xml version="1.0" encoding="utf-8"?>
<ds:datastoreItem xmlns:ds="http://schemas.openxmlformats.org/officeDocument/2006/customXml" ds:itemID="{0B836C81-6877-4EF2-A0B0-89D6BA92C9F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pogoda</vt:lpstr>
      <vt:lpstr>5.1</vt:lpstr>
      <vt:lpstr>5.2</vt:lpstr>
      <vt:lpstr>5.3</vt:lpstr>
      <vt:lpstr>5.3 tabela i wykres</vt:lpstr>
      <vt:lpstr>5.4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Jakub Malinowski</dc:creator>
  <cp:lastModifiedBy>Jakub Malinowski</cp:lastModifiedBy>
  <dcterms:created xsi:type="dcterms:W3CDTF">2015-06-05T18:19:34Z</dcterms:created>
  <dcterms:modified xsi:type="dcterms:W3CDTF">2023-04-04T22:35:01Z</dcterms:modified>
</cp:coreProperties>
</file>